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9.xml.rels" ContentType="application/vnd.openxmlformats-package.relationships+xml"/>
  <Override PartName="/xl/worksheets/_rels/sheet6.xml.rels" ContentType="application/vnd.openxmlformats-package.relationships+xml"/>
  <Override PartName="/xl/worksheets/_rels/sheet8.xml.rels" ContentType="application/vnd.openxmlformats-package.relationships+xml"/>
  <Override PartName="/xl/worksheets/_rels/sheet5.xml.rels" ContentType="application/vnd.openxmlformats-package.relationships+xml"/>
  <Override PartName="/xl/worksheets/_rels/sheet7.xml.rels" ContentType="application/vnd.openxmlformats-package.relationships+xml"/>
  <Override PartName="/xl/worksheets/_rels/sheet1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10.xml.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_rels/item1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sultats" sheetId="1" state="visible" r:id="rId2"/>
    <sheet name="CONFIG" sheetId="2" state="visible" r:id="rId3"/>
    <sheet name="Jurat_1" sheetId="3" state="visible" r:id="rId4"/>
    <sheet name="Jurat_2" sheetId="4" state="visible" r:id="rId5"/>
    <sheet name="Jurat_3" sheetId="5" state="visible" r:id="rId6"/>
    <sheet name="Jurat_4" sheetId="6" state="visible" r:id="rId7"/>
    <sheet name="Jurat_5" sheetId="7" state="visible" r:id="rId8"/>
    <sheet name="Jurat_6" sheetId="8" state="visible" r:id="rId9"/>
    <sheet name="Jurat_7" sheetId="9" state="visible" r:id="rId10"/>
    <sheet name="Jurat_8" sheetId="10" state="visible" r:id="rId11"/>
    <sheet name="Jurat_9" sheetId="11" state="visible" r:id="rId1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<sst xmlns="http://schemas.openxmlformats.org/spreadsheetml/2006/main" count="86" uniqueCount="78">
  <si>
    <t xml:space="preserve">Columna1</t>
  </si>
  <si>
    <t xml:space="preserve">Suma</t>
  </si>
  <si>
    <t xml:space="preserve">Màxima</t>
  </si>
  <si>
    <t xml:space="preserve">Mínima</t>
  </si>
  <si>
    <t xml:space="preserve">Total punts</t>
  </si>
  <si>
    <t xml:space="preserve">Quantitat de Jurat</t>
  </si>
  <si>
    <t xml:space="preserve">JARANA</t>
  </si>
  <si>
    <t xml:space="preserve">FOLLONERES</t>
  </si>
  <si>
    <t xml:space="preserve">RUBRICA</t>
  </si>
  <si>
    <t xml:space="preserve">FLORS I CAPULLOS</t>
  </si>
  <si>
    <t xml:space="preserve">Criteris</t>
  </si>
  <si>
    <t xml:space="preserve">Pes</t>
  </si>
  <si>
    <t xml:space="preserve">PAJAROS LOCOS</t>
  </si>
  <si>
    <t xml:space="preserve">Decoració</t>
  </si>
  <si>
    <t xml:space="preserve">TELA MARINERA 2.0</t>
  </si>
  <si>
    <t xml:space="preserve">Disfressa</t>
  </si>
  <si>
    <t xml:space="preserve">ELS QUE FALTAVEN</t>
  </si>
  <si>
    <t xml:space="preserve">Coreografia</t>
  </si>
  <si>
    <t xml:space="preserve">PETARDES</t>
  </si>
  <si>
    <t xml:space="preserve">Criteri 4</t>
  </si>
  <si>
    <t xml:space="preserve">PERILLOSOS</t>
  </si>
  <si>
    <t xml:space="preserve">Criteri 5</t>
  </si>
  <si>
    <t xml:space="preserve">COM CABRES</t>
  </si>
  <si>
    <t xml:space="preserve">Criteri 6</t>
  </si>
  <si>
    <t xml:space="preserve">PASSATS DE VOLTES</t>
  </si>
  <si>
    <t xml:space="preserve">Criteri 7</t>
  </si>
  <si>
    <t xml:space="preserve">CAP I CUA</t>
  </si>
  <si>
    <t xml:space="preserve">Criteri 8</t>
  </si>
  <si>
    <t xml:space="preserve">PUCES</t>
  </si>
  <si>
    <t xml:space="preserve">GRIPATS</t>
  </si>
  <si>
    <t xml:space="preserve">PLA DES PLA</t>
  </si>
  <si>
    <t xml:space="preserve">ELS D’AQUI</t>
  </si>
  <si>
    <t xml:space="preserve">SOM DE POBLE</t>
  </si>
  <si>
    <t xml:space="preserve">KINS20</t>
  </si>
  <si>
    <t xml:space="preserve">TERREMOTOS</t>
  </si>
  <si>
    <t xml:space="preserve">GAMBATS</t>
  </si>
  <si>
    <t xml:space="preserve">TRASTOCATS</t>
  </si>
  <si>
    <t xml:space="preserve">Colla 21</t>
  </si>
  <si>
    <t xml:space="preserve">Colla 22</t>
  </si>
  <si>
    <t xml:space="preserve">Colla 23</t>
  </si>
  <si>
    <t xml:space="preserve">Colla 24</t>
  </si>
  <si>
    <t xml:space="preserve">Colla 25</t>
  </si>
  <si>
    <t xml:space="preserve">Colla 26</t>
  </si>
  <si>
    <t xml:space="preserve">Colla 27</t>
  </si>
  <si>
    <t xml:space="preserve">Colla 28</t>
  </si>
  <si>
    <t xml:space="preserve">Colla 29</t>
  </si>
  <si>
    <t xml:space="preserve">Colla 30</t>
  </si>
  <si>
    <t xml:space="preserve">Colla 31</t>
  </si>
  <si>
    <t xml:space="preserve">Colla 32</t>
  </si>
  <si>
    <t xml:space="preserve">Colla 33</t>
  </si>
  <si>
    <t xml:space="preserve">Colla 34</t>
  </si>
  <si>
    <t xml:space="preserve">Colla 35</t>
  </si>
  <si>
    <t xml:space="preserve">Colla 36</t>
  </si>
  <si>
    <t xml:space="preserve">Colla 37</t>
  </si>
  <si>
    <t xml:space="preserve">Colla 38</t>
  </si>
  <si>
    <t xml:space="preserve">Colla 39</t>
  </si>
  <si>
    <t xml:space="preserve">Colla 40</t>
  </si>
  <si>
    <t xml:space="preserve">Colla 41</t>
  </si>
  <si>
    <t xml:space="preserve">Colla 42</t>
  </si>
  <si>
    <t xml:space="preserve">Colla 43</t>
  </si>
  <si>
    <t xml:space="preserve">Colla 44</t>
  </si>
  <si>
    <t xml:space="preserve">Colla 45</t>
  </si>
  <si>
    <t xml:space="preserve">Colla 46</t>
  </si>
  <si>
    <t xml:space="preserve">Colla 47</t>
  </si>
  <si>
    <t xml:space="preserve">Colla 48</t>
  </si>
  <si>
    <t xml:space="preserve">Colla 49</t>
  </si>
  <si>
    <t xml:space="preserve">Colla 50</t>
  </si>
  <si>
    <t xml:space="preserve">Colla 51</t>
  </si>
  <si>
    <t xml:space="preserve">Colla 52</t>
  </si>
  <si>
    <t xml:space="preserve">Colla 53</t>
  </si>
  <si>
    <t xml:space="preserve">Colla 54</t>
  </si>
  <si>
    <t xml:space="preserve">Colla 55</t>
  </si>
  <si>
    <t xml:space="preserve">Colla 56</t>
  </si>
  <si>
    <t xml:space="preserve">Colla 57</t>
  </si>
  <si>
    <t xml:space="preserve">Colla 58</t>
  </si>
  <si>
    <t xml:space="preserve">Colla 59</t>
  </si>
  <si>
    <t xml:space="preserve">Colla 60</t>
  </si>
  <si>
    <t xml:space="preserve">Nota Final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</si>
</sst>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595959"/>
        <bgColor rgb="FF333333"/>
      </patternFill>
    </fill>
    <fill>
      <patternFill patternType="solid">
        <fgColor rgb="FFBFBFBF"/>
        <bgColor rgb="FFCCCCFF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BFBFB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la1" displayName="Tabla1" ref="A1:E61" headerRowCount="1" totalsRowCount="0" totalsRowShown="0">
  <autoFilter ref="A1:E61"/>
  <tableColumns count="5">
    <tableColumn id="1" name="Columna1"/>
    <tableColumn id="2" name="Suma"/>
    <tableColumn id="3" name="Màxima"/>
    <tableColumn id="4" name="Mínima"/>
    <tableColumn id="5" name="Total punts"/>
  </tableColumns>
</table>
</file>

<file path=xl/tables/table2.xml><?xml version="1.0" encoding="utf-8"?>
<table xmlns="http://schemas.openxmlformats.org/spreadsheetml/2006/main" id="2" name="Tabla3" displayName="Tabla3" ref="A1:M61" headerRowCount="0" totalsRowCount="0" totalsRowShown="0">
  <tableColumns count="13">
    <tableColumn id="1" name="Columna1"/>
    <tableColumn id="2" name="Columna2"/>
    <tableColumn id="3" name="Columna3"/>
    <tableColumn id="4" name="Columna4"/>
    <tableColumn id="5" name="Columna5"/>
    <tableColumn id="6" name="Columna6"/>
    <tableColumn id="7" name="Columna7"/>
    <tableColumn id="8" name="Columna8"/>
    <tableColumn id="9" name="Columna9"/>
    <tableColumn id="10" name="Columna10"/>
    <tableColumn id="11" name="Columna11"/>
    <tableColumn id="12" name="Columna12"/>
    <tableColumn id="13" name="Columna13"/>
  </tableColumns>
</table>
</file>

<file path=xl/tables/table3.xml><?xml version="1.0" encoding="utf-8"?>
<table xmlns="http://schemas.openxmlformats.org/spreadsheetml/2006/main" id="3" name="Tabla314" displayName="Tabla314" ref="A1:M61" headerRowCount="0" totalsRowCount="0" totalsRowShown="0">
  <tableColumns count="13">
    <tableColumn id="1" name="Columna1"/>
    <tableColumn id="2" name="Columna2"/>
    <tableColumn id="3" name="Columna3"/>
    <tableColumn id="4" name="Columna4"/>
    <tableColumn id="5" name="Columna5"/>
    <tableColumn id="6" name="Columna6"/>
    <tableColumn id="7" name="Columna7"/>
    <tableColumn id="8" name="Columna8"/>
    <tableColumn id="9" name="Columna9"/>
    <tableColumn id="10" name="Columna10"/>
    <tableColumn id="11" name="Columna11"/>
    <tableColumn id="12" name="Columna12"/>
    <tableColumn id="13" name="Columna13"/>
  </tableColumns>
</table>
</file>

<file path=xl/tables/table4.xml><?xml version="1.0" encoding="utf-8"?>
<table xmlns="http://schemas.openxmlformats.org/spreadsheetml/2006/main" id="4" name="Tabla320" displayName="Tabla320" ref="A1:M61" headerRowCount="0" totalsRowCount="0" totalsRowShown="0">
  <tableColumns count="13">
    <tableColumn id="1" name="Columna1"/>
    <tableColumn id="2" name="Columna2"/>
    <tableColumn id="3" name="Columna3"/>
    <tableColumn id="4" name="Columna4"/>
    <tableColumn id="5" name="Columna5"/>
    <tableColumn id="6" name="Columna6"/>
    <tableColumn id="7" name="Columna7"/>
    <tableColumn id="8" name="Columna8"/>
    <tableColumn id="9" name="Columna9"/>
    <tableColumn id="10" name="Columna10"/>
    <tableColumn id="11" name="Columna11"/>
    <tableColumn id="12" name="Columna12"/>
    <tableColumn id="13" name="Columna13"/>
  </tableColumns>
</table>
</file>

<file path=xl/tables/table5.xml><?xml version="1.0" encoding="utf-8"?>
<table xmlns="http://schemas.openxmlformats.org/spreadsheetml/2006/main" id="5" name="Tabla321" displayName="Tabla321" ref="A1:M61" headerRowCount="0" totalsRowCount="0" totalsRowShown="0">
  <tableColumns count="13">
    <tableColumn id="1" name="Columna1"/>
    <tableColumn id="2" name="Columna2"/>
    <tableColumn id="3" name="Columna3"/>
    <tableColumn id="4" name="Columna4"/>
    <tableColumn id="5" name="Columna5"/>
    <tableColumn id="6" name="Columna6"/>
    <tableColumn id="7" name="Columna7"/>
    <tableColumn id="8" name="Columna8"/>
    <tableColumn id="9" name="Columna9"/>
    <tableColumn id="10" name="Columna10"/>
    <tableColumn id="11" name="Columna11"/>
    <tableColumn id="12" name="Columna12"/>
    <tableColumn id="13" name="Columna13"/>
  </tableColumns>
</table>
</file>

<file path=xl/tables/table6.xml><?xml version="1.0" encoding="utf-8"?>
<table xmlns="http://schemas.openxmlformats.org/spreadsheetml/2006/main" id="6" name="Tabla322" displayName="Tabla322" ref="A1:M61" headerRowCount="0" totalsRowCount="0" totalsRowShown="0">
  <tableColumns count="13">
    <tableColumn id="1" name="Columna1"/>
    <tableColumn id="2" name="Columna2"/>
    <tableColumn id="3" name="Columna3"/>
    <tableColumn id="4" name="Columna4"/>
    <tableColumn id="5" name="Columna5"/>
    <tableColumn id="6" name="Columna6"/>
    <tableColumn id="7" name="Columna7"/>
    <tableColumn id="8" name="Columna8"/>
    <tableColumn id="9" name="Columna9"/>
    <tableColumn id="10" name="Columna10"/>
    <tableColumn id="11" name="Columna11"/>
    <tableColumn id="12" name="Columna12"/>
    <tableColumn id="13" name="Columna13"/>
  </tableColumns>
</table>
</file>

<file path=xl/tables/table7.xml><?xml version="1.0" encoding="utf-8"?>
<table xmlns="http://schemas.openxmlformats.org/spreadsheetml/2006/main" id="7" name="Tabla323" displayName="Tabla323" ref="A1:M61" headerRowCount="0" totalsRowCount="0" totalsRowShown="0">
  <tableColumns count="13">
    <tableColumn id="1" name="Columna1"/>
    <tableColumn id="2" name="Columna2"/>
    <tableColumn id="3" name="Columna3"/>
    <tableColumn id="4" name="Columna4"/>
    <tableColumn id="5" name="Columna5"/>
    <tableColumn id="6" name="Columna6"/>
    <tableColumn id="7" name="Columna7"/>
    <tableColumn id="8" name="Columna8"/>
    <tableColumn id="9" name="Columna9"/>
    <tableColumn id="10" name="Columna10"/>
    <tableColumn id="11" name="Columna11"/>
    <tableColumn id="12" name="Columna12"/>
    <tableColumn id="13" name="Columna13"/>
  </tableColumns>
</table>
</file>

<file path=xl/tables/table8.xml><?xml version="1.0" encoding="utf-8"?>
<table xmlns="http://schemas.openxmlformats.org/spreadsheetml/2006/main" id="8" name="Tabla324" displayName="Tabla324" ref="A1:M61" headerRowCount="0" totalsRowCount="0" totalsRowShown="0">
  <tableColumns count="13">
    <tableColumn id="1" name="Columna1"/>
    <tableColumn id="2" name="Columna2"/>
    <tableColumn id="3" name="Columna3"/>
    <tableColumn id="4" name="Columna4"/>
    <tableColumn id="5" name="Columna5"/>
    <tableColumn id="6" name="Columna6"/>
    <tableColumn id="7" name="Columna7"/>
    <tableColumn id="8" name="Columna8"/>
    <tableColumn id="9" name="Columna9"/>
    <tableColumn id="10" name="Columna10"/>
    <tableColumn id="11" name="Columna11"/>
    <tableColumn id="12" name="Columna12"/>
    <tableColumn id="13" name="Columna13"/>
  </tableColumns>
</table>
</file>

<file path=xl/tables/table9.xml><?xml version="1.0" encoding="utf-8"?>
<table xmlns="http://schemas.openxmlformats.org/spreadsheetml/2006/main" id="9" name="Tabla325" displayName="Tabla325" ref="A1:M61" headerRowCount="0" totalsRowCount="0" totalsRowShown="0">
  <tableColumns count="13">
    <tableColumn id="1" name="Columna1"/>
    <tableColumn id="2" name="Columna2"/>
    <tableColumn id="3" name="Columna3"/>
    <tableColumn id="4" name="Columna4"/>
    <tableColumn id="5" name="Columna5"/>
    <tableColumn id="6" name="Columna6"/>
    <tableColumn id="7" name="Columna7"/>
    <tableColumn id="8" name="Columna8"/>
    <tableColumn id="9" name="Columna9"/>
    <tableColumn id="10" name="Columna10"/>
    <tableColumn id="11" name="Columna11"/>
    <tableColumn id="12" name="Columna12"/>
    <tableColumn id="13" name="Columna13"/>
  </tableColumns>
</tabl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table" Target="../tables/table9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table" Target="../tables/table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table" Target="../tables/table3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table" Target="../tables/table4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table" Target="../tables/table5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table" Target="../tables/table6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table" Target="../tables/table7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table" Target="../tables/table8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6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" activeCellId="0" sqref="F2"/>
    </sheetView>
  </sheetViews>
  <sheetFormatPr defaultColWidth="10.6796875" defaultRowHeight="14.25" zeroHeight="false" outlineLevelRow="0" outlineLevelCol="0"/>
  <cols>
    <col collapsed="false" customWidth="true" hidden="false" outlineLevel="0" max="1" min="1" style="0" width="11.27"/>
    <col collapsed="false" customWidth="true" hidden="false" outlineLevel="0" max="5" min="5" style="0" width="21.54"/>
  </cols>
  <sheetData>
    <row r="1" customFormat="false" ht="14.2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H1" s="0" t="s">
        <v>5</v>
      </c>
    </row>
    <row r="2" customFormat="false" ht="14.25" hidden="false" customHeight="false" outlineLevel="0" collapsed="false">
      <c r="A2" s="0" t="str">
        <f aca="false">CONFIG!A15</f>
        <v>ELS D’AQUI</v>
      </c>
      <c r="B2" s="0" t="n">
        <f aca="false">SUM(Jurat_1:Jurat_9!J16:J16)</f>
        <v>76.5</v>
      </c>
      <c r="C2" s="0" t="n">
        <f aca="false">MAX(Jurat_1:Jurat_9!J16:J16)</f>
        <v>9.5</v>
      </c>
      <c r="D2" s="0" t="n">
        <f aca="false">MIN(Jurat_1:Jurat_9!J16:J16)</f>
        <v>7.8</v>
      </c>
      <c r="E2" s="0" t="n">
        <f aca="false">B2-C2-D2</f>
        <v>59.2</v>
      </c>
      <c r="H2" s="0" t="n">
        <v>9</v>
      </c>
    </row>
    <row r="3" customFormat="false" ht="14.25" hidden="false" customHeight="false" outlineLevel="0" collapsed="false">
      <c r="A3" s="0" t="str">
        <f aca="false">CONFIG!A5</f>
        <v>TELA MARINERA 2.0</v>
      </c>
      <c r="B3" s="0" t="n">
        <f aca="false">SUM(Jurat_1:Jurat_9!J6:J6)</f>
        <v>69.5</v>
      </c>
      <c r="C3" s="0" t="n">
        <f aca="false">MAX(Jurat_1:Jurat_9!J6:J6)</f>
        <v>8.6</v>
      </c>
      <c r="D3" s="0" t="n">
        <f aca="false">MIN(Jurat_1:Jurat_9!J6:J6)</f>
        <v>5</v>
      </c>
      <c r="E3" s="0" t="n">
        <f aca="false">B3-C3-D3</f>
        <v>55.9</v>
      </c>
    </row>
    <row r="4" customFormat="false" ht="14.25" hidden="false" customHeight="false" outlineLevel="0" collapsed="false">
      <c r="A4" s="0" t="str">
        <f aca="false">CONFIG!A10</f>
        <v>PASSATS DE VOLTES</v>
      </c>
      <c r="B4" s="0" t="n">
        <f aca="false">SUM(Jurat_1:Jurat_9!J11:J11)</f>
        <v>70.3</v>
      </c>
      <c r="C4" s="0" t="n">
        <f aca="false">MAX(Jurat_1:Jurat_9!J11:J11)</f>
        <v>9.1</v>
      </c>
      <c r="D4" s="0" t="n">
        <f aca="false">MIN(Jurat_1:Jurat_9!J11:J11)</f>
        <v>6.7</v>
      </c>
      <c r="E4" s="0" t="n">
        <f aca="false">B4-C4-D4</f>
        <v>54.5</v>
      </c>
    </row>
    <row r="5" customFormat="false" ht="14.25" hidden="false" customHeight="false" outlineLevel="0" collapsed="false">
      <c r="A5" s="0" t="str">
        <f aca="false">CONFIG!A13</f>
        <v>GRIPATS</v>
      </c>
      <c r="B5" s="0" t="n">
        <f aca="false">SUM(Jurat_1:Jurat_9!J14:J14)</f>
        <v>66.5</v>
      </c>
      <c r="C5" s="0" t="n">
        <f aca="false">MAX(Jurat_1:Jurat_9!J14:J14)</f>
        <v>8.7</v>
      </c>
      <c r="D5" s="0" t="n">
        <f aca="false">MIN(Jurat_1:Jurat_9!J14:J14)</f>
        <v>6.5</v>
      </c>
      <c r="E5" s="0" t="n">
        <f aca="false">B5-C5-D5</f>
        <v>51.3</v>
      </c>
    </row>
    <row r="6" customFormat="false" ht="14.25" hidden="false" customHeight="false" outlineLevel="0" collapsed="false">
      <c r="A6" s="0" t="str">
        <f aca="false">CONFIG!A12</f>
        <v>PUCES</v>
      </c>
      <c r="B6" s="0" t="n">
        <f aca="false">SUM(Jurat_1:Jurat_9!J13:J13)</f>
        <v>61.9</v>
      </c>
      <c r="C6" s="0" t="n">
        <f aca="false">MAX(Jurat_1:Jurat_9!J13:J13)</f>
        <v>8.2</v>
      </c>
      <c r="D6" s="0" t="n">
        <f aca="false">MIN(Jurat_1:Jurat_9!J13:J13)</f>
        <v>4.3</v>
      </c>
      <c r="E6" s="0" t="n">
        <f aca="false">B6-C6-D6</f>
        <v>49.4</v>
      </c>
    </row>
    <row r="7" customFormat="false" ht="14.25" hidden="false" customHeight="false" outlineLevel="0" collapsed="false">
      <c r="A7" s="0" t="str">
        <f aca="false">CONFIG!A11</f>
        <v>CAP I CUA</v>
      </c>
      <c r="B7" s="0" t="n">
        <f aca="false">SUM(Jurat_1:Jurat_9!J12:J12)</f>
        <v>60.4</v>
      </c>
      <c r="C7" s="0" t="n">
        <f aca="false">MAX(Jurat_1:Jurat_9!J12:J12)</f>
        <v>8.5</v>
      </c>
      <c r="D7" s="0" t="n">
        <f aca="false">MIN(Jurat_1:Jurat_9!J12:J12)</f>
        <v>5.2</v>
      </c>
      <c r="E7" s="0" t="n">
        <f aca="false">B7-C7-D7</f>
        <v>46.7</v>
      </c>
    </row>
    <row r="8" customFormat="false" ht="14.25" hidden="false" customHeight="false" outlineLevel="0" collapsed="false">
      <c r="A8" s="0" t="str">
        <f aca="false">CONFIG!A2</f>
        <v>FOLLONERES</v>
      </c>
      <c r="B8" s="0" t="n">
        <f aca="false">SUM(Jurat_1:Jurat_9!J3:J3)</f>
        <v>57.8</v>
      </c>
      <c r="C8" s="0" t="n">
        <f aca="false">MAX(Jurat_1:Jurat_9!J3:J3)</f>
        <v>7.7</v>
      </c>
      <c r="D8" s="0" t="n">
        <f aca="false">MIN(Jurat_1:Jurat_9!J3:J3)</f>
        <v>4.9</v>
      </c>
      <c r="E8" s="0" t="n">
        <f aca="false">B8-C8-D8</f>
        <v>45.2</v>
      </c>
    </row>
    <row r="9" customFormat="false" ht="14.25" hidden="false" customHeight="false" outlineLevel="0" collapsed="false">
      <c r="A9" s="0" t="str">
        <f aca="false">CONFIG!A14</f>
        <v>PLA DES PLA</v>
      </c>
      <c r="B9" s="0" t="n">
        <f aca="false">SUM(Jurat_1:Jurat_9!J15:J15)</f>
        <v>53.3</v>
      </c>
      <c r="C9" s="0" t="n">
        <f aca="false">MAX(Jurat_1:Jurat_9!J15:J15)</f>
        <v>7.3</v>
      </c>
      <c r="D9" s="0" t="n">
        <f aca="false">MIN(Jurat_1:Jurat_9!J15:J15)</f>
        <v>5.1</v>
      </c>
      <c r="E9" s="0" t="n">
        <f aca="false">B9-C9-D9</f>
        <v>40.9</v>
      </c>
    </row>
    <row r="10" customFormat="false" ht="14.25" hidden="false" customHeight="false" outlineLevel="0" collapsed="false">
      <c r="A10" s="0" t="str">
        <f aca="false">CONFIG!A7</f>
        <v>PETARDES</v>
      </c>
      <c r="B10" s="0" t="n">
        <f aca="false">SUM(Jurat_1:Jurat_9!J8:J8)</f>
        <v>51.4</v>
      </c>
      <c r="C10" s="0" t="n">
        <f aca="false">MAX(Jurat_1:Jurat_9!J8:J8)</f>
        <v>7.8</v>
      </c>
      <c r="D10" s="0" t="n">
        <f aca="false">MIN(Jurat_1:Jurat_9!J8:J8)</f>
        <v>3.4</v>
      </c>
      <c r="E10" s="0" t="n">
        <f aca="false">B10-C10-D10</f>
        <v>40.2</v>
      </c>
    </row>
    <row r="11" customFormat="false" ht="14.25" hidden="false" customHeight="false" outlineLevel="0" collapsed="false">
      <c r="A11" s="0" t="str">
        <f aca="false">CONFIG!A3</f>
        <v>FLORS I CAPULLOS</v>
      </c>
      <c r="B11" s="0" t="n">
        <f aca="false">SUM(Jurat_1:Jurat_9!J4:J4)</f>
        <v>50.4</v>
      </c>
      <c r="C11" s="0" t="n">
        <f aca="false">MAX(Jurat_1:Jurat_9!J4:J4)</f>
        <v>7.2</v>
      </c>
      <c r="D11" s="0" t="n">
        <f aca="false">MIN(Jurat_1:Jurat_9!J4:J4)</f>
        <v>4.3</v>
      </c>
      <c r="E11" s="0" t="n">
        <f aca="false">B11-C11-D11</f>
        <v>38.9</v>
      </c>
    </row>
    <row r="12" customFormat="false" ht="14.25" hidden="false" customHeight="false" outlineLevel="0" collapsed="false">
      <c r="A12" s="0" t="str">
        <f aca="false">CONFIG!A4</f>
        <v>PAJAROS LOCOS</v>
      </c>
      <c r="B12" s="0" t="n">
        <f aca="false">SUM(Jurat_1:Jurat_9!J5:J5)</f>
        <v>48</v>
      </c>
      <c r="C12" s="0" t="n">
        <f aca="false">MAX(Jurat_1:Jurat_9!J5:J5)</f>
        <v>6.6</v>
      </c>
      <c r="D12" s="0" t="n">
        <f aca="false">MIN(Jurat_1:Jurat_9!J5:J5)</f>
        <v>3.1</v>
      </c>
      <c r="E12" s="0" t="n">
        <f aca="false">B12-C12-D12</f>
        <v>38.3</v>
      </c>
    </row>
    <row r="13" customFormat="false" ht="14.25" hidden="false" customHeight="false" outlineLevel="0" collapsed="false">
      <c r="A13" s="0" t="str">
        <f aca="false">CONFIG!A6</f>
        <v>ELS QUE FALTAVEN</v>
      </c>
      <c r="B13" s="0" t="n">
        <f aca="false">SUM(Jurat_1:Jurat_9!J7:J7)</f>
        <v>48.8</v>
      </c>
      <c r="C13" s="0" t="n">
        <f aca="false">MAX(Jurat_1:Jurat_9!J7:J7)</f>
        <v>7.2</v>
      </c>
      <c r="D13" s="0" t="n">
        <f aca="false">MIN(Jurat_1:Jurat_9!J7:J7)</f>
        <v>3.7</v>
      </c>
      <c r="E13" s="0" t="n">
        <f aca="false">B13-C13-D13</f>
        <v>37.9</v>
      </c>
    </row>
    <row r="14" customFormat="false" ht="14.25" hidden="false" customHeight="false" outlineLevel="0" collapsed="false">
      <c r="A14" s="0" t="str">
        <f aca="false">CONFIG!A18</f>
        <v>TERREMOTOS</v>
      </c>
      <c r="B14" s="0" t="n">
        <f aca="false">SUM(Jurat_1:Jurat_9!J19:J19)</f>
        <v>47.6</v>
      </c>
      <c r="C14" s="0" t="n">
        <f aca="false">MAX(Jurat_1:Jurat_9!J19:J19)</f>
        <v>6.6</v>
      </c>
      <c r="D14" s="0" t="n">
        <f aca="false">MIN(Jurat_1:Jurat_9!J19:J19)</f>
        <v>3.5</v>
      </c>
      <c r="E14" s="0" t="n">
        <f aca="false">B14-C14-D14</f>
        <v>37.5</v>
      </c>
    </row>
    <row r="15" customFormat="false" ht="14.25" hidden="false" customHeight="false" outlineLevel="0" collapsed="false">
      <c r="A15" s="0" t="str">
        <f aca="false">CONFIG!A19</f>
        <v>GAMBATS</v>
      </c>
      <c r="B15" s="0" t="n">
        <f aca="false">SUM(Jurat_1:Jurat_9!J20:J20)</f>
        <v>46.4</v>
      </c>
      <c r="C15" s="0" t="n">
        <f aca="false">MAX(Jurat_1:Jurat_9!J20:J20)</f>
        <v>6.3</v>
      </c>
      <c r="D15" s="0" t="n">
        <f aca="false">MIN(Jurat_1:Jurat_9!J20:J20)</f>
        <v>3.4</v>
      </c>
      <c r="E15" s="0" t="n">
        <f aca="false">B15-C15-D15</f>
        <v>36.7</v>
      </c>
    </row>
    <row r="16" customFormat="false" ht="14.25" hidden="false" customHeight="false" outlineLevel="0" collapsed="false">
      <c r="A16" s="0" t="str">
        <f aca="false">CONFIG!A16</f>
        <v>SOM DE POBLE</v>
      </c>
      <c r="B16" s="0" t="n">
        <f aca="false">SUM(Jurat_1:Jurat_9!J17:J17)</f>
        <v>45.1</v>
      </c>
      <c r="C16" s="0" t="n">
        <f aca="false">MAX(Jurat_1:Jurat_9!J17:J17)</f>
        <v>6.5</v>
      </c>
      <c r="D16" s="0" t="n">
        <f aca="false">MIN(Jurat_1:Jurat_9!J17:J17)</f>
        <v>3.2</v>
      </c>
      <c r="E16" s="0" t="n">
        <f aca="false">B16-C16-D16</f>
        <v>35.4</v>
      </c>
    </row>
    <row r="17" customFormat="false" ht="14.25" hidden="false" customHeight="false" outlineLevel="0" collapsed="false">
      <c r="A17" s="0" t="str">
        <f aca="false">CONFIG!A8</f>
        <v>PERILLOSOS</v>
      </c>
      <c r="B17" s="0" t="n">
        <f aca="false">SUM(Jurat_1:Jurat_9!J9:J9)</f>
        <v>43.3</v>
      </c>
      <c r="C17" s="0" t="n">
        <f aca="false">MAX(Jurat_1:Jurat_9!J9:J9)</f>
        <v>6.7</v>
      </c>
      <c r="D17" s="0" t="n">
        <f aca="false">MIN(Jurat_1:Jurat_9!J9:J9)</f>
        <v>2.6</v>
      </c>
      <c r="E17" s="0" t="n">
        <f aca="false">B17-C17-D17</f>
        <v>34</v>
      </c>
    </row>
    <row r="18" customFormat="false" ht="14.25" hidden="false" customHeight="false" outlineLevel="0" collapsed="false">
      <c r="A18" s="0" t="str">
        <f aca="false">CONFIG!A1</f>
        <v>JARANA</v>
      </c>
      <c r="B18" s="0" t="n">
        <f aca="false">SUM(Jurat_1:Jurat_9!J2:J2)</f>
        <v>42.3</v>
      </c>
      <c r="C18" s="0" t="n">
        <f aca="false">MAX(Jurat_1:Jurat_9!J2:J2)</f>
        <v>5.5</v>
      </c>
      <c r="D18" s="0" t="n">
        <f aca="false">MIN(Jurat_1:Jurat_9!J2:J2)</f>
        <v>4.2</v>
      </c>
      <c r="E18" s="0" t="n">
        <f aca="false">B18-C18-D18</f>
        <v>32.6</v>
      </c>
    </row>
    <row r="19" customFormat="false" ht="14.25" hidden="false" customHeight="false" outlineLevel="0" collapsed="false">
      <c r="A19" s="0" t="str">
        <f aca="false">CONFIG!A20</f>
        <v>TRASTOCATS</v>
      </c>
      <c r="B19" s="0" t="n">
        <f aca="false">SUM(Jurat_1:Jurat_9!J21:J21)</f>
        <v>38.7</v>
      </c>
      <c r="C19" s="0" t="n">
        <f aca="false">MAX(Jurat_1:Jurat_9!J21:J21)</f>
        <v>5.7</v>
      </c>
      <c r="D19" s="0" t="n">
        <f aca="false">MIN(Jurat_1:Jurat_9!J21:J21)</f>
        <v>1.8</v>
      </c>
      <c r="E19" s="0" t="n">
        <f aca="false">B19-C19-D19</f>
        <v>31.2</v>
      </c>
    </row>
    <row r="20" customFormat="false" ht="14.25" hidden="false" customHeight="false" outlineLevel="0" collapsed="false">
      <c r="A20" s="0" t="str">
        <f aca="false">CONFIG!A9</f>
        <v>COM CABRES</v>
      </c>
      <c r="B20" s="0" t="n">
        <f aca="false">SUM(Jurat_1:Jurat_9!J10:J10)</f>
        <v>38.6</v>
      </c>
      <c r="C20" s="0" t="n">
        <f aca="false">MAX(Jurat_1:Jurat_9!J10:J10)</f>
        <v>5.4</v>
      </c>
      <c r="D20" s="0" t="n">
        <f aca="false">MIN(Jurat_1:Jurat_9!J10:J10)</f>
        <v>2.4</v>
      </c>
      <c r="E20" s="0" t="n">
        <f aca="false">B20-C20-D20</f>
        <v>30.8</v>
      </c>
    </row>
    <row r="21" customFormat="false" ht="14.25" hidden="false" customHeight="false" outlineLevel="0" collapsed="false">
      <c r="A21" s="0" t="str">
        <f aca="false">CONFIG!A17</f>
        <v>KINS20</v>
      </c>
      <c r="B21" s="0" t="n">
        <f aca="false">SUM(Jurat_1:Jurat_9!J18:J18)</f>
        <v>37.1</v>
      </c>
      <c r="C21" s="0" t="n">
        <f aca="false">MAX(Jurat_1:Jurat_9!J18:J18)</f>
        <v>9.5</v>
      </c>
      <c r="D21" s="0" t="n">
        <f aca="false">MIN(Jurat_1:Jurat_9!J18:J18)</f>
        <v>2.4</v>
      </c>
      <c r="E21" s="0" t="n">
        <f aca="false">B21-C21-D21</f>
        <v>25.2</v>
      </c>
    </row>
    <row r="22" customFormat="false" ht="14.25" hidden="false" customHeight="false" outlineLevel="0" collapsed="false">
      <c r="A22" s="0" t="str">
        <f aca="false">CONFIG!A21</f>
        <v>Colla 21</v>
      </c>
      <c r="B22" s="0" t="n">
        <f aca="false">SUM(Jurat_1:Jurat_9!J22:J22)</f>
        <v>0</v>
      </c>
      <c r="C22" s="0" t="n">
        <f aca="false">MAX(Jurat_1:Jurat_9!J22:J22)</f>
        <v>0</v>
      </c>
      <c r="D22" s="0" t="n">
        <f aca="false">MIN(Jurat_1:Jurat_9!J22:J22)</f>
        <v>0</v>
      </c>
      <c r="E22" s="0" t="n">
        <f aca="false">B22-C22-D22</f>
        <v>0</v>
      </c>
    </row>
    <row r="23" customFormat="false" ht="14.25" hidden="false" customHeight="false" outlineLevel="0" collapsed="false">
      <c r="A23" s="0" t="str">
        <f aca="false">CONFIG!A22</f>
        <v>Colla 22</v>
      </c>
      <c r="B23" s="0" t="n">
        <f aca="false">SUM(Jurat_1:Jurat_9!J23:J23)</f>
        <v>0</v>
      </c>
      <c r="C23" s="0" t="n">
        <f aca="false">MAX(Jurat_1:Jurat_9!J23:J23)</f>
        <v>0</v>
      </c>
      <c r="D23" s="0" t="n">
        <f aca="false">MIN(Jurat_1:Jurat_9!J23:J23)</f>
        <v>0</v>
      </c>
      <c r="E23" s="0" t="n">
        <f aca="false">B23-C23-D23</f>
        <v>0</v>
      </c>
    </row>
    <row r="24" customFormat="false" ht="14.25" hidden="false" customHeight="false" outlineLevel="0" collapsed="false">
      <c r="A24" s="0" t="str">
        <f aca="false">CONFIG!A23</f>
        <v>Colla 23</v>
      </c>
      <c r="B24" s="0" t="n">
        <f aca="false">SUM(Jurat_1:Jurat_9!J24:J24)</f>
        <v>0</v>
      </c>
      <c r="C24" s="0" t="n">
        <f aca="false">MAX(Jurat_1:Jurat_9!J24:J24)</f>
        <v>0</v>
      </c>
      <c r="D24" s="0" t="n">
        <f aca="false">MIN(Jurat_1:Jurat_9!J24:J24)</f>
        <v>0</v>
      </c>
      <c r="E24" s="0" t="n">
        <f aca="false">B24-C24-D24</f>
        <v>0</v>
      </c>
    </row>
    <row r="25" customFormat="false" ht="14.25" hidden="false" customHeight="false" outlineLevel="0" collapsed="false">
      <c r="A25" s="0" t="str">
        <f aca="false">CONFIG!A24</f>
        <v>Colla 24</v>
      </c>
      <c r="B25" s="0" t="n">
        <f aca="false">SUM(Jurat_1:Jurat_9!J25:J25)</f>
        <v>0</v>
      </c>
      <c r="C25" s="0" t="n">
        <f aca="false">MAX(Jurat_1:Jurat_9!J25:J25)</f>
        <v>0</v>
      </c>
      <c r="D25" s="0" t="n">
        <f aca="false">MIN(Jurat_1:Jurat_9!J25:J25)</f>
        <v>0</v>
      </c>
      <c r="E25" s="0" t="n">
        <f aca="false">B25-C25-D25</f>
        <v>0</v>
      </c>
    </row>
    <row r="26" customFormat="false" ht="14.25" hidden="false" customHeight="false" outlineLevel="0" collapsed="false">
      <c r="A26" s="0" t="str">
        <f aca="false">CONFIG!A25</f>
        <v>Colla 25</v>
      </c>
      <c r="B26" s="0" t="n">
        <f aca="false">SUM(Jurat_1:Jurat_9!J26:J26)</f>
        <v>0</v>
      </c>
      <c r="C26" s="0" t="n">
        <f aca="false">MAX(Jurat_1:Jurat_9!J26:J26)</f>
        <v>0</v>
      </c>
      <c r="D26" s="0" t="n">
        <f aca="false">MIN(Jurat_1:Jurat_9!J26:J26)</f>
        <v>0</v>
      </c>
      <c r="E26" s="0" t="n">
        <f aca="false">B26-C26-D26</f>
        <v>0</v>
      </c>
    </row>
    <row r="27" customFormat="false" ht="14.25" hidden="false" customHeight="false" outlineLevel="0" collapsed="false">
      <c r="A27" s="0" t="str">
        <f aca="false">CONFIG!A26</f>
        <v>Colla 26</v>
      </c>
      <c r="B27" s="0" t="n">
        <f aca="false">SUM(Jurat_1:Jurat_9!J27:J27)</f>
        <v>0</v>
      </c>
      <c r="C27" s="0" t="n">
        <f aca="false">MAX(Jurat_1:Jurat_9!J27:J27)</f>
        <v>0</v>
      </c>
      <c r="D27" s="0" t="n">
        <f aca="false">MIN(Jurat_1:Jurat_9!J27:J27)</f>
        <v>0</v>
      </c>
      <c r="E27" s="0" t="n">
        <f aca="false">B27-C27-D27</f>
        <v>0</v>
      </c>
    </row>
    <row r="28" customFormat="false" ht="14.25" hidden="false" customHeight="false" outlineLevel="0" collapsed="false">
      <c r="A28" s="0" t="str">
        <f aca="false">CONFIG!A27</f>
        <v>Colla 27</v>
      </c>
      <c r="B28" s="0" t="n">
        <f aca="false">SUM(Jurat_1:Jurat_9!J28:J28)</f>
        <v>0</v>
      </c>
      <c r="C28" s="0" t="n">
        <f aca="false">MAX(Jurat_1:Jurat_9!J28:J28)</f>
        <v>0</v>
      </c>
      <c r="D28" s="0" t="n">
        <f aca="false">MIN(Jurat_1:Jurat_9!J28:J28)</f>
        <v>0</v>
      </c>
      <c r="E28" s="0" t="n">
        <f aca="false">B28-C28-D28</f>
        <v>0</v>
      </c>
    </row>
    <row r="29" customFormat="false" ht="14.25" hidden="false" customHeight="false" outlineLevel="0" collapsed="false">
      <c r="A29" s="0" t="str">
        <f aca="false">CONFIG!A28</f>
        <v>Colla 28</v>
      </c>
      <c r="B29" s="0" t="n">
        <f aca="false">SUM(Jurat_1:Jurat_9!J29:J29)</f>
        <v>0</v>
      </c>
      <c r="C29" s="0" t="n">
        <f aca="false">MAX(Jurat_1:Jurat_9!J29:J29)</f>
        <v>0</v>
      </c>
      <c r="D29" s="0" t="n">
        <f aca="false">MIN(Jurat_1:Jurat_9!J29:J29)</f>
        <v>0</v>
      </c>
      <c r="E29" s="0" t="n">
        <f aca="false">B29-C29-D29</f>
        <v>0</v>
      </c>
    </row>
    <row r="30" customFormat="false" ht="14.25" hidden="false" customHeight="false" outlineLevel="0" collapsed="false">
      <c r="A30" s="0" t="str">
        <f aca="false">CONFIG!A29</f>
        <v>Colla 29</v>
      </c>
      <c r="B30" s="0" t="n">
        <f aca="false">SUM(Jurat_1:Jurat_9!J30:J30)</f>
        <v>0</v>
      </c>
      <c r="C30" s="0" t="n">
        <f aca="false">MAX(Jurat_1:Jurat_9!J30:J30)</f>
        <v>0</v>
      </c>
      <c r="D30" s="0" t="n">
        <f aca="false">MIN(Jurat_1:Jurat_9!J30:J30)</f>
        <v>0</v>
      </c>
      <c r="E30" s="0" t="n">
        <f aca="false">B30-C30-D30</f>
        <v>0</v>
      </c>
    </row>
    <row r="31" customFormat="false" ht="14.25" hidden="false" customHeight="false" outlineLevel="0" collapsed="false">
      <c r="A31" s="0" t="str">
        <f aca="false">CONFIG!A30</f>
        <v>Colla 30</v>
      </c>
      <c r="B31" s="0" t="n">
        <f aca="false">SUM(Jurat_1:Jurat_9!J31:J31)</f>
        <v>0</v>
      </c>
      <c r="C31" s="0" t="n">
        <f aca="false">MAX(Jurat_1:Jurat_9!J31:J31)</f>
        <v>0</v>
      </c>
      <c r="D31" s="0" t="n">
        <f aca="false">MIN(Jurat_1:Jurat_9!J31:J31)</f>
        <v>0</v>
      </c>
      <c r="E31" s="0" t="n">
        <f aca="false">B31-C31-D31</f>
        <v>0</v>
      </c>
    </row>
    <row r="32" customFormat="false" ht="14.25" hidden="false" customHeight="false" outlineLevel="0" collapsed="false">
      <c r="A32" s="0" t="str">
        <f aca="false">CONFIG!A31</f>
        <v>Colla 31</v>
      </c>
      <c r="B32" s="0" t="n">
        <f aca="false">SUM(Jurat_1:Jurat_9!J32:J32)</f>
        <v>0</v>
      </c>
      <c r="C32" s="0" t="n">
        <f aca="false">MAX(Jurat_1:Jurat_9!J32:J32)</f>
        <v>0</v>
      </c>
      <c r="D32" s="0" t="n">
        <f aca="false">MIN(Jurat_1:Jurat_9!J32:J32)</f>
        <v>0</v>
      </c>
      <c r="E32" s="0" t="n">
        <f aca="false">B32-C32-D32</f>
        <v>0</v>
      </c>
    </row>
    <row r="33" customFormat="false" ht="14.25" hidden="false" customHeight="false" outlineLevel="0" collapsed="false">
      <c r="A33" s="0" t="str">
        <f aca="false">CONFIG!A32</f>
        <v>Colla 32</v>
      </c>
      <c r="B33" s="0" t="n">
        <f aca="false">SUM(Jurat_1:Jurat_9!J33:J33)</f>
        <v>0</v>
      </c>
      <c r="C33" s="0" t="n">
        <f aca="false">MAX(Jurat_1:Jurat_9!J33:J33)</f>
        <v>0</v>
      </c>
      <c r="D33" s="0" t="n">
        <f aca="false">MIN(Jurat_1:Jurat_9!J33:J33)</f>
        <v>0</v>
      </c>
      <c r="E33" s="0" t="n">
        <f aca="false">B33-C33-D33</f>
        <v>0</v>
      </c>
    </row>
    <row r="34" customFormat="false" ht="14.25" hidden="false" customHeight="false" outlineLevel="0" collapsed="false">
      <c r="A34" s="0" t="str">
        <f aca="false">CONFIG!A33</f>
        <v>Colla 33</v>
      </c>
      <c r="B34" s="0" t="n">
        <f aca="false">SUM(Jurat_1:Jurat_9!J34:J34)</f>
        <v>0</v>
      </c>
      <c r="C34" s="0" t="n">
        <f aca="false">MAX(Jurat_1:Jurat_9!J34:J34)</f>
        <v>0</v>
      </c>
      <c r="D34" s="0" t="n">
        <f aca="false">MIN(Jurat_1:Jurat_9!J34:J34)</f>
        <v>0</v>
      </c>
      <c r="E34" s="0" t="n">
        <f aca="false">B34-C34-D34</f>
        <v>0</v>
      </c>
    </row>
    <row r="35" customFormat="false" ht="14.25" hidden="false" customHeight="false" outlineLevel="0" collapsed="false">
      <c r="A35" s="0" t="str">
        <f aca="false">CONFIG!A34</f>
        <v>Colla 34</v>
      </c>
      <c r="B35" s="0" t="n">
        <f aca="false">SUM(Jurat_1:Jurat_9!J35:J35)</f>
        <v>0</v>
      </c>
      <c r="C35" s="0" t="n">
        <f aca="false">MAX(Jurat_1:Jurat_9!J35:J35)</f>
        <v>0</v>
      </c>
      <c r="D35" s="0" t="n">
        <f aca="false">MIN(Jurat_1:Jurat_9!J35:J35)</f>
        <v>0</v>
      </c>
      <c r="E35" s="0" t="n">
        <f aca="false">B35-C35-D35</f>
        <v>0</v>
      </c>
    </row>
    <row r="36" customFormat="false" ht="14.25" hidden="false" customHeight="false" outlineLevel="0" collapsed="false">
      <c r="A36" s="0" t="str">
        <f aca="false">CONFIG!A35</f>
        <v>Colla 35</v>
      </c>
      <c r="B36" s="0" t="n">
        <f aca="false">SUM(Jurat_1:Jurat_9!J36:J36)</f>
        <v>0</v>
      </c>
      <c r="C36" s="0" t="n">
        <f aca="false">MAX(Jurat_1:Jurat_9!J36:J36)</f>
        <v>0</v>
      </c>
      <c r="D36" s="0" t="n">
        <f aca="false">MIN(Jurat_1:Jurat_9!J36:J36)</f>
        <v>0</v>
      </c>
      <c r="E36" s="0" t="n">
        <f aca="false">B36-C36-D36</f>
        <v>0</v>
      </c>
    </row>
    <row r="37" customFormat="false" ht="14.25" hidden="false" customHeight="false" outlineLevel="0" collapsed="false">
      <c r="A37" s="0" t="str">
        <f aca="false">CONFIG!A36</f>
        <v>Colla 36</v>
      </c>
      <c r="B37" s="0" t="n">
        <f aca="false">SUM(Jurat_1:Jurat_9!J37:J37)</f>
        <v>0</v>
      </c>
      <c r="C37" s="0" t="n">
        <f aca="false">MAX(Jurat_1:Jurat_9!J37:J37)</f>
        <v>0</v>
      </c>
      <c r="D37" s="0" t="n">
        <f aca="false">MIN(Jurat_1:Jurat_9!J37:J37)</f>
        <v>0</v>
      </c>
      <c r="E37" s="0" t="n">
        <f aca="false">B37-C37-D37</f>
        <v>0</v>
      </c>
    </row>
    <row r="38" customFormat="false" ht="14.25" hidden="false" customHeight="false" outlineLevel="0" collapsed="false">
      <c r="A38" s="0" t="str">
        <f aca="false">CONFIG!A37</f>
        <v>Colla 37</v>
      </c>
      <c r="B38" s="0" t="n">
        <f aca="false">SUM(Jurat_1:Jurat_9!J38:J38)</f>
        <v>0</v>
      </c>
      <c r="C38" s="0" t="n">
        <f aca="false">MAX(Jurat_1:Jurat_9!J38:J38)</f>
        <v>0</v>
      </c>
      <c r="D38" s="0" t="n">
        <f aca="false">MIN(Jurat_1:Jurat_9!J38:J38)</f>
        <v>0</v>
      </c>
      <c r="E38" s="0" t="n">
        <f aca="false">B38-C38-D38</f>
        <v>0</v>
      </c>
    </row>
    <row r="39" customFormat="false" ht="14.25" hidden="false" customHeight="false" outlineLevel="0" collapsed="false">
      <c r="A39" s="0" t="str">
        <f aca="false">CONFIG!A38</f>
        <v>Colla 38</v>
      </c>
      <c r="B39" s="0" t="n">
        <f aca="false">SUM(Jurat_1:Jurat_9!J39:J39)</f>
        <v>0</v>
      </c>
      <c r="C39" s="0" t="n">
        <f aca="false">MAX(Jurat_1:Jurat_9!J39:J39)</f>
        <v>0</v>
      </c>
      <c r="D39" s="0" t="n">
        <f aca="false">MIN(Jurat_1:Jurat_9!J39:J39)</f>
        <v>0</v>
      </c>
      <c r="E39" s="0" t="n">
        <f aca="false">B39-C39-D39</f>
        <v>0</v>
      </c>
    </row>
    <row r="40" customFormat="false" ht="14.25" hidden="false" customHeight="false" outlineLevel="0" collapsed="false">
      <c r="A40" s="0" t="str">
        <f aca="false">CONFIG!A39</f>
        <v>Colla 39</v>
      </c>
      <c r="B40" s="0" t="n">
        <f aca="false">SUM(Jurat_1:Jurat_9!J40:J40)</f>
        <v>0</v>
      </c>
      <c r="C40" s="0" t="n">
        <f aca="false">MAX(Jurat_1:Jurat_9!J40:J40)</f>
        <v>0</v>
      </c>
      <c r="D40" s="0" t="n">
        <f aca="false">MIN(Jurat_1:Jurat_9!J40:J40)</f>
        <v>0</v>
      </c>
      <c r="E40" s="0" t="n">
        <f aca="false">B40-C40-D40</f>
        <v>0</v>
      </c>
    </row>
    <row r="41" customFormat="false" ht="14.25" hidden="false" customHeight="false" outlineLevel="0" collapsed="false">
      <c r="A41" s="0" t="str">
        <f aca="false">CONFIG!A40</f>
        <v>Colla 40</v>
      </c>
      <c r="B41" s="0" t="n">
        <f aca="false">SUM(Jurat_1:Jurat_9!J41:J41)</f>
        <v>0</v>
      </c>
      <c r="C41" s="0" t="n">
        <f aca="false">MAX(Jurat_1:Jurat_9!J41:J41)</f>
        <v>0</v>
      </c>
      <c r="D41" s="0" t="n">
        <f aca="false">MIN(Jurat_1:Jurat_9!J41:J41)</f>
        <v>0</v>
      </c>
      <c r="E41" s="0" t="n">
        <f aca="false">B41-C41-D41</f>
        <v>0</v>
      </c>
    </row>
    <row r="42" customFormat="false" ht="14.25" hidden="false" customHeight="false" outlineLevel="0" collapsed="false">
      <c r="A42" s="0" t="str">
        <f aca="false">CONFIG!A41</f>
        <v>Colla 41</v>
      </c>
      <c r="B42" s="0" t="n">
        <f aca="false">SUM(Jurat_1:Jurat_9!J42:J42)</f>
        <v>0</v>
      </c>
      <c r="C42" s="0" t="n">
        <f aca="false">MAX(Jurat_1:Jurat_9!J42:J42)</f>
        <v>0</v>
      </c>
      <c r="D42" s="0" t="n">
        <f aca="false">MIN(Jurat_1:Jurat_9!J42:J42)</f>
        <v>0</v>
      </c>
      <c r="E42" s="0" t="n">
        <f aca="false">B42-C42-D42</f>
        <v>0</v>
      </c>
    </row>
    <row r="43" customFormat="false" ht="14.25" hidden="false" customHeight="false" outlineLevel="0" collapsed="false">
      <c r="A43" s="0" t="str">
        <f aca="false">CONFIG!A42</f>
        <v>Colla 42</v>
      </c>
      <c r="B43" s="0" t="n">
        <f aca="false">SUM(Jurat_1:Jurat_9!J43:J43)</f>
        <v>0</v>
      </c>
      <c r="C43" s="0" t="n">
        <f aca="false">MAX(Jurat_1:Jurat_9!J43:J43)</f>
        <v>0</v>
      </c>
      <c r="D43" s="0" t="n">
        <f aca="false">MIN(Jurat_1:Jurat_9!J43:J43)</f>
        <v>0</v>
      </c>
      <c r="E43" s="0" t="n">
        <f aca="false">B43-C43-D43</f>
        <v>0</v>
      </c>
    </row>
    <row r="44" customFormat="false" ht="14.25" hidden="false" customHeight="false" outlineLevel="0" collapsed="false">
      <c r="A44" s="0" t="str">
        <f aca="false">CONFIG!A43</f>
        <v>Colla 43</v>
      </c>
      <c r="B44" s="0" t="n">
        <f aca="false">SUM(Jurat_1:Jurat_9!J44:J44)</f>
        <v>0</v>
      </c>
      <c r="C44" s="0" t="n">
        <f aca="false">MAX(Jurat_1:Jurat_9!J44:J44)</f>
        <v>0</v>
      </c>
      <c r="D44" s="0" t="n">
        <f aca="false">MIN(Jurat_1:Jurat_9!J44:J44)</f>
        <v>0</v>
      </c>
      <c r="E44" s="0" t="n">
        <f aca="false">B44-C44-D44</f>
        <v>0</v>
      </c>
    </row>
    <row r="45" customFormat="false" ht="14.25" hidden="false" customHeight="false" outlineLevel="0" collapsed="false">
      <c r="A45" s="0" t="str">
        <f aca="false">CONFIG!A44</f>
        <v>Colla 44</v>
      </c>
      <c r="B45" s="0" t="n">
        <f aca="false">SUM(Jurat_1:Jurat_9!J45:J45)</f>
        <v>0</v>
      </c>
      <c r="C45" s="0" t="n">
        <f aca="false">MAX(Jurat_1:Jurat_9!J45:J45)</f>
        <v>0</v>
      </c>
      <c r="D45" s="0" t="n">
        <f aca="false">MIN(Jurat_1:Jurat_9!J45:J45)</f>
        <v>0</v>
      </c>
      <c r="E45" s="0" t="n">
        <f aca="false">B45-C45-D45</f>
        <v>0</v>
      </c>
    </row>
    <row r="46" customFormat="false" ht="14.25" hidden="false" customHeight="false" outlineLevel="0" collapsed="false">
      <c r="A46" s="0" t="str">
        <f aca="false">CONFIG!A45</f>
        <v>Colla 45</v>
      </c>
      <c r="B46" s="0" t="n">
        <f aca="false">SUM(Jurat_1:Jurat_9!J46:J46)</f>
        <v>0</v>
      </c>
      <c r="C46" s="0" t="n">
        <f aca="false">MAX(Jurat_1:Jurat_9!J46:J46)</f>
        <v>0</v>
      </c>
      <c r="D46" s="0" t="n">
        <f aca="false">MIN(Jurat_1:Jurat_9!J46:J46)</f>
        <v>0</v>
      </c>
      <c r="E46" s="0" t="n">
        <f aca="false">B46-C46-D46</f>
        <v>0</v>
      </c>
    </row>
    <row r="47" customFormat="false" ht="14.25" hidden="false" customHeight="false" outlineLevel="0" collapsed="false">
      <c r="A47" s="0" t="str">
        <f aca="false">CONFIG!A46</f>
        <v>Colla 46</v>
      </c>
      <c r="B47" s="0" t="n">
        <f aca="false">SUM(Jurat_1:Jurat_9!J47:J47)</f>
        <v>0</v>
      </c>
      <c r="C47" s="0" t="n">
        <f aca="false">MAX(Jurat_1:Jurat_9!J47:J47)</f>
        <v>0</v>
      </c>
      <c r="D47" s="0" t="n">
        <f aca="false">MIN(Jurat_1:Jurat_9!J47:J47)</f>
        <v>0</v>
      </c>
      <c r="E47" s="0" t="n">
        <f aca="false">B47-C47-D47</f>
        <v>0</v>
      </c>
    </row>
    <row r="48" customFormat="false" ht="14.25" hidden="false" customHeight="false" outlineLevel="0" collapsed="false">
      <c r="A48" s="0" t="str">
        <f aca="false">CONFIG!A47</f>
        <v>Colla 47</v>
      </c>
      <c r="B48" s="0" t="n">
        <f aca="false">SUM(Jurat_1:Jurat_9!J48:J48)</f>
        <v>0</v>
      </c>
      <c r="C48" s="0" t="n">
        <f aca="false">MAX(Jurat_1:Jurat_9!J48:J48)</f>
        <v>0</v>
      </c>
      <c r="D48" s="0" t="n">
        <f aca="false">MIN(Jurat_1:Jurat_9!J48:J48)</f>
        <v>0</v>
      </c>
      <c r="E48" s="0" t="n">
        <f aca="false">B48-C48-D48</f>
        <v>0</v>
      </c>
    </row>
    <row r="49" customFormat="false" ht="14.25" hidden="false" customHeight="false" outlineLevel="0" collapsed="false">
      <c r="A49" s="0" t="str">
        <f aca="false">CONFIG!A48</f>
        <v>Colla 48</v>
      </c>
      <c r="B49" s="0" t="n">
        <f aca="false">SUM(Jurat_1:Jurat_9!J49:J49)</f>
        <v>0</v>
      </c>
      <c r="C49" s="0" t="n">
        <f aca="false">MAX(Jurat_1:Jurat_9!J49:J49)</f>
        <v>0</v>
      </c>
      <c r="D49" s="0" t="n">
        <f aca="false">MIN(Jurat_1:Jurat_9!J49:J49)</f>
        <v>0</v>
      </c>
      <c r="E49" s="0" t="n">
        <f aca="false">B49-C49-D49</f>
        <v>0</v>
      </c>
    </row>
    <row r="50" customFormat="false" ht="14.25" hidden="false" customHeight="false" outlineLevel="0" collapsed="false">
      <c r="A50" s="0" t="str">
        <f aca="false">CONFIG!A49</f>
        <v>Colla 49</v>
      </c>
      <c r="B50" s="0" t="n">
        <f aca="false">SUM(Jurat_1:Jurat_9!J50:J50)</f>
        <v>0</v>
      </c>
      <c r="C50" s="0" t="n">
        <f aca="false">MAX(Jurat_1:Jurat_9!J50:J50)</f>
        <v>0</v>
      </c>
      <c r="D50" s="0" t="n">
        <f aca="false">MIN(Jurat_1:Jurat_9!J50:J50)</f>
        <v>0</v>
      </c>
      <c r="E50" s="0" t="n">
        <f aca="false">B50-C50-D50</f>
        <v>0</v>
      </c>
    </row>
    <row r="51" customFormat="false" ht="14.25" hidden="false" customHeight="false" outlineLevel="0" collapsed="false">
      <c r="A51" s="0" t="str">
        <f aca="false">CONFIG!A50</f>
        <v>Colla 50</v>
      </c>
      <c r="B51" s="0" t="n">
        <f aca="false">SUM(Jurat_1:Jurat_9!J51:J51)</f>
        <v>0</v>
      </c>
      <c r="C51" s="0" t="n">
        <f aca="false">MAX(Jurat_1:Jurat_9!J51:J51)</f>
        <v>0</v>
      </c>
      <c r="D51" s="0" t="n">
        <f aca="false">MIN(Jurat_1:Jurat_9!J51:J51)</f>
        <v>0</v>
      </c>
      <c r="E51" s="0" t="n">
        <f aca="false">B51-C51-D51</f>
        <v>0</v>
      </c>
    </row>
    <row r="52" customFormat="false" ht="14.25" hidden="false" customHeight="false" outlineLevel="0" collapsed="false">
      <c r="A52" s="0" t="str">
        <f aca="false">CONFIG!A51</f>
        <v>Colla 51</v>
      </c>
      <c r="B52" s="0" t="n">
        <f aca="false">SUM(Jurat_1:Jurat_9!J52:J52)</f>
        <v>0</v>
      </c>
      <c r="C52" s="0" t="n">
        <f aca="false">MAX(Jurat_1:Jurat_9!J52:J52)</f>
        <v>0</v>
      </c>
      <c r="D52" s="0" t="n">
        <f aca="false">MIN(Jurat_1:Jurat_9!J52:J52)</f>
        <v>0</v>
      </c>
      <c r="E52" s="0" t="n">
        <f aca="false">B52-C52-D52</f>
        <v>0</v>
      </c>
    </row>
    <row r="53" customFormat="false" ht="14.25" hidden="false" customHeight="false" outlineLevel="0" collapsed="false">
      <c r="A53" s="0" t="str">
        <f aca="false">CONFIG!A52</f>
        <v>Colla 52</v>
      </c>
      <c r="B53" s="0" t="n">
        <f aca="false">SUM(Jurat_1:Jurat_9!J53:J53)</f>
        <v>0</v>
      </c>
      <c r="C53" s="0" t="n">
        <f aca="false">MAX(Jurat_1:Jurat_9!J53:J53)</f>
        <v>0</v>
      </c>
      <c r="D53" s="0" t="n">
        <f aca="false">MIN(Jurat_1:Jurat_9!J53:J53)</f>
        <v>0</v>
      </c>
      <c r="E53" s="0" t="n">
        <f aca="false">B53-C53-D53</f>
        <v>0</v>
      </c>
    </row>
    <row r="54" customFormat="false" ht="14.25" hidden="false" customHeight="false" outlineLevel="0" collapsed="false">
      <c r="A54" s="0" t="str">
        <f aca="false">CONFIG!A53</f>
        <v>Colla 53</v>
      </c>
      <c r="B54" s="0" t="n">
        <f aca="false">SUM(Jurat_1:Jurat_9!J54:J54)</f>
        <v>0</v>
      </c>
      <c r="C54" s="0" t="n">
        <f aca="false">MAX(Jurat_1:Jurat_9!J54:J54)</f>
        <v>0</v>
      </c>
      <c r="D54" s="0" t="n">
        <f aca="false">MIN(Jurat_1:Jurat_9!J54:J54)</f>
        <v>0</v>
      </c>
      <c r="E54" s="0" t="n">
        <f aca="false">B54-C54-D54</f>
        <v>0</v>
      </c>
    </row>
    <row r="55" customFormat="false" ht="14.25" hidden="false" customHeight="false" outlineLevel="0" collapsed="false">
      <c r="A55" s="0" t="str">
        <f aca="false">CONFIG!A54</f>
        <v>Colla 54</v>
      </c>
      <c r="B55" s="0" t="n">
        <f aca="false">SUM(Jurat_1:Jurat_9!J55:J55)</f>
        <v>0</v>
      </c>
      <c r="C55" s="0" t="n">
        <f aca="false">MAX(Jurat_1:Jurat_9!J55:J55)</f>
        <v>0</v>
      </c>
      <c r="D55" s="0" t="n">
        <f aca="false">MIN(Jurat_1:Jurat_9!J55:J55)</f>
        <v>0</v>
      </c>
      <c r="E55" s="0" t="n">
        <f aca="false">B55-C55-D55</f>
        <v>0</v>
      </c>
    </row>
    <row r="56" customFormat="false" ht="14.25" hidden="false" customHeight="false" outlineLevel="0" collapsed="false">
      <c r="A56" s="0" t="str">
        <f aca="false">CONFIG!A55</f>
        <v>Colla 55</v>
      </c>
      <c r="B56" s="0" t="n">
        <f aca="false">SUM(Jurat_1:Jurat_9!J56:J56)</f>
        <v>0</v>
      </c>
      <c r="C56" s="0" t="n">
        <f aca="false">MAX(Jurat_1:Jurat_9!J56:J56)</f>
        <v>0</v>
      </c>
      <c r="D56" s="0" t="n">
        <f aca="false">MIN(Jurat_1:Jurat_9!J56:J56)</f>
        <v>0</v>
      </c>
      <c r="E56" s="0" t="n">
        <f aca="false">B56-C56-D56</f>
        <v>0</v>
      </c>
    </row>
    <row r="57" customFormat="false" ht="14.25" hidden="false" customHeight="false" outlineLevel="0" collapsed="false">
      <c r="A57" s="0" t="str">
        <f aca="false">CONFIG!A56</f>
        <v>Colla 56</v>
      </c>
      <c r="B57" s="0" t="n">
        <f aca="false">SUM(Jurat_1:Jurat_9!J57:J57)</f>
        <v>0</v>
      </c>
      <c r="C57" s="0" t="n">
        <f aca="false">MAX(Jurat_1:Jurat_9!J57:J57)</f>
        <v>0</v>
      </c>
      <c r="D57" s="0" t="n">
        <f aca="false">MIN(Jurat_1:Jurat_9!J57:J57)</f>
        <v>0</v>
      </c>
      <c r="E57" s="0" t="n">
        <f aca="false">B57-C57-D57</f>
        <v>0</v>
      </c>
    </row>
    <row r="58" customFormat="false" ht="14.25" hidden="false" customHeight="false" outlineLevel="0" collapsed="false">
      <c r="A58" s="0" t="str">
        <f aca="false">CONFIG!A57</f>
        <v>Colla 57</v>
      </c>
      <c r="B58" s="0" t="n">
        <f aca="false">SUM(Jurat_1:Jurat_9!J58:J58)</f>
        <v>0</v>
      </c>
      <c r="C58" s="0" t="n">
        <f aca="false">MAX(Jurat_1:Jurat_9!J58:J58)</f>
        <v>0</v>
      </c>
      <c r="D58" s="0" t="n">
        <f aca="false">MIN(Jurat_1:Jurat_9!J58:J58)</f>
        <v>0</v>
      </c>
      <c r="E58" s="0" t="n">
        <f aca="false">B58-C58-D58</f>
        <v>0</v>
      </c>
    </row>
    <row r="59" customFormat="false" ht="14.25" hidden="false" customHeight="false" outlineLevel="0" collapsed="false">
      <c r="A59" s="0" t="str">
        <f aca="false">CONFIG!A58</f>
        <v>Colla 58</v>
      </c>
      <c r="B59" s="0" t="n">
        <f aca="false">SUM(Jurat_1:Jurat_9!J59:J59)</f>
        <v>0</v>
      </c>
      <c r="C59" s="0" t="n">
        <f aca="false">MAX(Jurat_1:Jurat_9!J59:J59)</f>
        <v>0</v>
      </c>
      <c r="D59" s="0" t="n">
        <f aca="false">MIN(Jurat_1:Jurat_9!J59:J59)</f>
        <v>0</v>
      </c>
      <c r="E59" s="0" t="n">
        <f aca="false">B59-C59-D59</f>
        <v>0</v>
      </c>
    </row>
    <row r="60" customFormat="false" ht="14.25" hidden="false" customHeight="false" outlineLevel="0" collapsed="false">
      <c r="A60" s="0" t="str">
        <f aca="false">CONFIG!A59</f>
        <v>Colla 59</v>
      </c>
      <c r="B60" s="0" t="n">
        <f aca="false">SUM(Jurat_1:Jurat_9!J60:J60)</f>
        <v>0</v>
      </c>
      <c r="C60" s="0" t="n">
        <f aca="false">MAX(Jurat_1:Jurat_9!J60:J60)</f>
        <v>0</v>
      </c>
      <c r="D60" s="0" t="n">
        <f aca="false">MIN(Jurat_1:Jurat_9!J60:J60)</f>
        <v>0</v>
      </c>
      <c r="E60" s="0" t="n">
        <f aca="false">B60-C60-D60</f>
        <v>0</v>
      </c>
    </row>
    <row r="61" customFormat="false" ht="14.25" hidden="false" customHeight="false" outlineLevel="0" collapsed="false">
      <c r="A61" s="0" t="str">
        <f aca="false">CONFIG!A60</f>
        <v>Colla 60</v>
      </c>
      <c r="B61" s="0" t="n">
        <f aca="false">SUM(Jurat_1:Jurat_9!J61:J61)</f>
        <v>0</v>
      </c>
      <c r="C61" s="0" t="n">
        <f aca="false">MAX(Jurat_1:Jurat_9!J61:J61)</f>
        <v>0</v>
      </c>
      <c r="D61" s="0" t="n">
        <f aca="false">MIN(Jurat_1:Jurat_9!J61:J61)</f>
        <v>0</v>
      </c>
      <c r="E61" s="0" t="n">
        <f aca="false">B61-C61-D61</f>
        <v>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6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2" activeCellId="0" sqref="D22"/>
    </sheetView>
  </sheetViews>
  <sheetFormatPr defaultColWidth="10.6796875" defaultRowHeight="14.25" zeroHeight="false" outlineLevelRow="0" outlineLevelCol="0"/>
  <cols>
    <col collapsed="false" customWidth="true" hidden="false" outlineLevel="0" max="1" min="1" style="5" width="11.27"/>
    <col collapsed="false" customWidth="true" hidden="false" outlineLevel="0" max="10" min="2" style="0" width="15.63"/>
    <col collapsed="false" customWidth="true" hidden="false" outlineLevel="0" max="13" min="11" style="0" width="12.27"/>
  </cols>
  <sheetData>
    <row r="1" customFormat="false" ht="14.25" hidden="false" customHeight="false" outlineLevel="0" collapsed="false">
      <c r="A1" s="6"/>
      <c r="B1" s="6" t="str">
        <f aca="false">CONFIG!D4</f>
        <v>Decoració</v>
      </c>
      <c r="C1" s="6" t="str">
        <f aca="false">CONFIG!D5</f>
        <v>Disfressa</v>
      </c>
      <c r="D1" s="6" t="str">
        <f aca="false">CONFIG!D6</f>
        <v>Coreografia</v>
      </c>
      <c r="E1" s="6" t="str">
        <f aca="false">CONFIG!D7</f>
        <v>Criteri 4</v>
      </c>
      <c r="F1" s="6" t="str">
        <f aca="false">CONFIG!D8</f>
        <v>Criteri 5</v>
      </c>
      <c r="G1" s="6" t="str">
        <f aca="false">CONFIG!D9</f>
        <v>Criteri 6</v>
      </c>
      <c r="H1" s="6" t="str">
        <f aca="false">CONFIG!D10</f>
        <v>Criteri 7</v>
      </c>
      <c r="I1" s="6" t="str">
        <f aca="false">CONFIG!D11</f>
        <v>Criteri 8</v>
      </c>
      <c r="J1" s="6" t="s">
        <v>77</v>
      </c>
      <c r="K1" s="6"/>
      <c r="L1" s="6"/>
      <c r="M1" s="6"/>
    </row>
    <row r="2" customFormat="false" ht="14.25" hidden="false" customHeight="false" outlineLevel="0" collapsed="false">
      <c r="A2" s="5" t="str">
        <f aca="false">CONFIG!A1</f>
        <v>JARANA</v>
      </c>
      <c r="B2" s="0" t="n">
        <v>3</v>
      </c>
      <c r="C2" s="0" t="n">
        <v>6</v>
      </c>
      <c r="D2" s="0" t="n">
        <v>5</v>
      </c>
      <c r="E2" s="0" t="n">
        <v>0</v>
      </c>
      <c r="F2" s="0" t="n">
        <v>0</v>
      </c>
      <c r="G2" s="0" t="n">
        <v>0</v>
      </c>
      <c r="H2" s="0" t="n">
        <v>0</v>
      </c>
      <c r="I2" s="0" t="n">
        <v>0</v>
      </c>
      <c r="J2" s="0" t="n">
        <f aca="false">B2*CONFIG!E$4+C2*CONFIG!E$5+D2*CONFIG!E$6+E2*CONFIG!E$7+F2*CONFIG!E$8+G2*CONFIG!E$9+H2*CONFIG!E$10+I2*CONFIG!E$11</f>
        <v>4.3</v>
      </c>
    </row>
    <row r="3" customFormat="false" ht="14.25" hidden="false" customHeight="false" outlineLevel="0" collapsed="false">
      <c r="A3" s="5" t="str">
        <f aca="false">CONFIG!A2</f>
        <v>FOLLONERES</v>
      </c>
      <c r="B3" s="0" t="n">
        <v>2</v>
      </c>
      <c r="C3" s="0" t="n">
        <v>7</v>
      </c>
      <c r="D3" s="0" t="n">
        <v>9</v>
      </c>
      <c r="E3" s="0" t="n">
        <v>0</v>
      </c>
      <c r="F3" s="0" t="n">
        <v>0</v>
      </c>
      <c r="G3" s="0" t="n">
        <v>0</v>
      </c>
      <c r="H3" s="0" t="n">
        <v>0</v>
      </c>
      <c r="I3" s="0" t="n">
        <v>0</v>
      </c>
      <c r="J3" s="0" t="n">
        <f aca="false">B3*CONFIG!E$4+C3*CONFIG!E$5+D3*CONFIG!E$6+E3*CONFIG!E$7+F3*CONFIG!E$8+G3*CONFIG!E$9+H3*CONFIG!E$10+I3*CONFIG!E$11</f>
        <v>4.9</v>
      </c>
    </row>
    <row r="4" customFormat="false" ht="14.25" hidden="false" customHeight="false" outlineLevel="0" collapsed="false">
      <c r="A4" s="5" t="str">
        <f aca="false">CONFIG!A3</f>
        <v>FLORS I CAPULLOS</v>
      </c>
      <c r="B4" s="0" t="n">
        <v>4</v>
      </c>
      <c r="C4" s="0" t="n">
        <v>5</v>
      </c>
      <c r="D4" s="0" t="n">
        <v>4</v>
      </c>
      <c r="E4" s="0" t="n">
        <v>0</v>
      </c>
      <c r="F4" s="0" t="n">
        <v>0</v>
      </c>
      <c r="G4" s="0" t="n">
        <v>0</v>
      </c>
      <c r="H4" s="0" t="n">
        <v>0</v>
      </c>
      <c r="I4" s="0" t="n">
        <v>0</v>
      </c>
      <c r="J4" s="0" t="n">
        <f aca="false">B4*CONFIG!E$4+C4*CONFIG!E$5+D4*CONFIG!E$6+E4*CONFIG!E$7+F4*CONFIG!E$8+G4*CONFIG!E$9+H4*CONFIG!E$10+I4*CONFIG!E$11</f>
        <v>4.3</v>
      </c>
    </row>
    <row r="5" customFormat="false" ht="14.25" hidden="false" customHeight="false" outlineLevel="0" collapsed="false">
      <c r="A5" s="5" t="str">
        <f aca="false">CONFIG!A4</f>
        <v>PAJAROS LOCOS</v>
      </c>
      <c r="B5" s="0" t="n">
        <v>2</v>
      </c>
      <c r="C5" s="0" t="n">
        <v>5</v>
      </c>
      <c r="D5" s="0" t="n">
        <v>3</v>
      </c>
      <c r="E5" s="0" t="n">
        <v>0</v>
      </c>
      <c r="F5" s="0" t="n">
        <v>0</v>
      </c>
      <c r="G5" s="0" t="n">
        <v>0</v>
      </c>
      <c r="H5" s="0" t="n">
        <v>0</v>
      </c>
      <c r="I5" s="0" t="n">
        <v>0</v>
      </c>
      <c r="J5" s="0" t="n">
        <f aca="false">B5*CONFIG!E$4+C5*CONFIG!E$5+D5*CONFIG!E$6+E5*CONFIG!E$7+F5*CONFIG!E$8+G5*CONFIG!E$9+H5*CONFIG!E$10+I5*CONFIG!E$11</f>
        <v>3.1</v>
      </c>
    </row>
    <row r="6" customFormat="false" ht="14.25" hidden="false" customHeight="false" outlineLevel="0" collapsed="false">
      <c r="A6" s="5" t="str">
        <f aca="false">CONFIG!A5</f>
        <v>TELA MARINERA 2.0</v>
      </c>
      <c r="B6" s="0" t="n">
        <v>8</v>
      </c>
      <c r="C6" s="0" t="n">
        <v>7</v>
      </c>
      <c r="D6" s="0" t="n">
        <v>8</v>
      </c>
      <c r="E6" s="0" t="n">
        <v>0</v>
      </c>
      <c r="F6" s="0" t="n">
        <v>0</v>
      </c>
      <c r="G6" s="0" t="n">
        <v>0</v>
      </c>
      <c r="H6" s="0" t="n">
        <v>0</v>
      </c>
      <c r="I6" s="0" t="n">
        <v>0</v>
      </c>
      <c r="J6" s="0" t="n">
        <f aca="false">B6*CONFIG!E$4+C6*CONFIG!E$5+D6*CONFIG!E$6+E6*CONFIG!E$7+F6*CONFIG!E$8+G6*CONFIG!E$9+H6*CONFIG!E$10+I6*CONFIG!E$11</f>
        <v>7.7</v>
      </c>
    </row>
    <row r="7" customFormat="false" ht="14.25" hidden="false" customHeight="false" outlineLevel="0" collapsed="false">
      <c r="A7" s="5" t="str">
        <f aca="false">CONFIG!A6</f>
        <v>ELS QUE FALTAVEN</v>
      </c>
      <c r="B7" s="0" t="n">
        <v>3</v>
      </c>
      <c r="C7" s="0" t="n">
        <v>5</v>
      </c>
      <c r="D7" s="0" t="n">
        <v>6</v>
      </c>
      <c r="E7" s="0" t="n">
        <v>0</v>
      </c>
      <c r="F7" s="0" t="n">
        <v>0</v>
      </c>
      <c r="G7" s="0" t="n">
        <v>0</v>
      </c>
      <c r="H7" s="0" t="n">
        <v>0</v>
      </c>
      <c r="I7" s="0" t="n">
        <v>0</v>
      </c>
      <c r="J7" s="0" t="n">
        <f aca="false">B7*CONFIG!E$4+C7*CONFIG!E$5+D7*CONFIG!E$6+E7*CONFIG!E$7+F7*CONFIG!E$8+G7*CONFIG!E$9+H7*CONFIG!E$10+I7*CONFIG!E$11</f>
        <v>4.2</v>
      </c>
    </row>
    <row r="8" customFormat="false" ht="14.25" hidden="false" customHeight="false" outlineLevel="0" collapsed="false">
      <c r="A8" s="5" t="str">
        <f aca="false">CONFIG!A7</f>
        <v>PETARDES</v>
      </c>
      <c r="B8" s="0" t="n">
        <v>2</v>
      </c>
      <c r="C8" s="0" t="n">
        <v>4</v>
      </c>
      <c r="D8" s="0" t="n">
        <v>6</v>
      </c>
      <c r="E8" s="0" t="n">
        <v>0</v>
      </c>
      <c r="F8" s="0" t="n">
        <v>0</v>
      </c>
      <c r="G8" s="0" t="n">
        <v>0</v>
      </c>
      <c r="H8" s="0" t="n">
        <v>0</v>
      </c>
      <c r="I8" s="0" t="n">
        <v>0</v>
      </c>
      <c r="J8" s="0" t="n">
        <f aca="false">B8*CONFIG!E$4+C8*CONFIG!E$5+D8*CONFIG!E$6+E8*CONFIG!E$7+F8*CONFIG!E$8+G8*CONFIG!E$9+H8*CONFIG!E$10+I8*CONFIG!E$11</f>
        <v>3.4</v>
      </c>
    </row>
    <row r="9" customFormat="false" ht="14.25" hidden="false" customHeight="false" outlineLevel="0" collapsed="false">
      <c r="A9" s="5" t="str">
        <f aca="false">CONFIG!A8</f>
        <v>PERILLOSOS</v>
      </c>
      <c r="B9" s="0" t="n">
        <v>5</v>
      </c>
      <c r="C9" s="0" t="n">
        <v>6</v>
      </c>
      <c r="D9" s="0" t="n">
        <v>5</v>
      </c>
      <c r="E9" s="0" t="n">
        <v>0</v>
      </c>
      <c r="F9" s="0" t="n">
        <v>0</v>
      </c>
      <c r="G9" s="0" t="n">
        <v>0</v>
      </c>
      <c r="H9" s="0" t="n">
        <v>0</v>
      </c>
      <c r="I9" s="0" t="n">
        <v>0</v>
      </c>
      <c r="J9" s="0" t="n">
        <f aca="false">B9*CONFIG!E$4+C9*CONFIG!E$5+D9*CONFIG!E$6+E9*CONFIG!E$7+F9*CONFIG!E$8+G9*CONFIG!E$9+H9*CONFIG!E$10+I9*CONFIG!E$11</f>
        <v>5.3</v>
      </c>
    </row>
    <row r="10" customFormat="false" ht="14.25" hidden="false" customHeight="false" outlineLevel="0" collapsed="false">
      <c r="A10" s="5" t="str">
        <f aca="false">CONFIG!A9</f>
        <v>COM CABRES</v>
      </c>
      <c r="B10" s="0" t="n">
        <v>3</v>
      </c>
      <c r="C10" s="0" t="n">
        <v>7</v>
      </c>
      <c r="D10" s="0" t="n">
        <v>7</v>
      </c>
      <c r="E10" s="0" t="n">
        <v>0</v>
      </c>
      <c r="F10" s="0" t="n">
        <v>0</v>
      </c>
      <c r="G10" s="0" t="n">
        <v>0</v>
      </c>
      <c r="H10" s="0" t="n">
        <v>0</v>
      </c>
      <c r="I10" s="0" t="n">
        <v>0</v>
      </c>
      <c r="J10" s="0" t="n">
        <f aca="false">B10*CONFIG!E$4+C10*CONFIG!E$5+D10*CONFIG!E$6+E10*CONFIG!E$7+F10*CONFIG!E$8+G10*CONFIG!E$9+H10*CONFIG!E$10+I10*CONFIG!E$11</f>
        <v>5</v>
      </c>
    </row>
    <row r="11" customFormat="false" ht="14.25" hidden="false" customHeight="false" outlineLevel="0" collapsed="false">
      <c r="A11" s="5" t="str">
        <f aca="false">CONFIG!A10</f>
        <v>PASSATS DE VOLTES</v>
      </c>
      <c r="B11" s="0" t="n">
        <v>8</v>
      </c>
      <c r="C11" s="0" t="n">
        <v>7</v>
      </c>
      <c r="D11" s="0" t="n">
        <v>8</v>
      </c>
      <c r="E11" s="0" t="n">
        <v>0</v>
      </c>
      <c r="F11" s="0" t="n">
        <v>0</v>
      </c>
      <c r="G11" s="0" t="n">
        <v>0</v>
      </c>
      <c r="H11" s="0" t="n">
        <v>0</v>
      </c>
      <c r="I11" s="0" t="n">
        <v>0</v>
      </c>
      <c r="J11" s="0" t="n">
        <f aca="false">B11*CONFIG!E$4+C11*CONFIG!E$5+D11*CONFIG!E$6+E11*CONFIG!E$7+F11*CONFIG!E$8+G11*CONFIG!E$9+H11*CONFIG!E$10+I11*CONFIG!E$11</f>
        <v>7.7</v>
      </c>
    </row>
    <row r="12" customFormat="false" ht="14.25" hidden="false" customHeight="false" outlineLevel="0" collapsed="false">
      <c r="A12" s="5" t="str">
        <f aca="false">CONFIG!A11</f>
        <v>CAP I CUA</v>
      </c>
      <c r="B12" s="0" t="n">
        <v>4</v>
      </c>
      <c r="C12" s="0" t="n">
        <v>6</v>
      </c>
      <c r="D12" s="0" t="n">
        <v>7</v>
      </c>
      <c r="E12" s="0" t="n">
        <v>0</v>
      </c>
      <c r="F12" s="0" t="n">
        <v>0</v>
      </c>
      <c r="G12" s="0" t="n">
        <v>0</v>
      </c>
      <c r="H12" s="0" t="n">
        <v>0</v>
      </c>
      <c r="I12" s="0" t="n">
        <v>0</v>
      </c>
      <c r="J12" s="0" t="n">
        <f aca="false">B12*CONFIG!E$4+C12*CONFIG!E$5+D12*CONFIG!E$6+E12*CONFIG!E$7+F12*CONFIG!E$8+G12*CONFIG!E$9+H12*CONFIG!E$10+I12*CONFIG!E$11</f>
        <v>5.2</v>
      </c>
    </row>
    <row r="13" customFormat="false" ht="14.25" hidden="false" customHeight="false" outlineLevel="0" collapsed="false">
      <c r="A13" s="5" t="str">
        <f aca="false">CONFIG!A12</f>
        <v>PUCES</v>
      </c>
      <c r="B13" s="0" t="n">
        <v>7</v>
      </c>
      <c r="C13" s="0" t="n">
        <v>8</v>
      </c>
      <c r="D13" s="0" t="n">
        <v>5</v>
      </c>
      <c r="E13" s="0" t="n">
        <v>0</v>
      </c>
      <c r="F13" s="0" t="n">
        <v>0</v>
      </c>
      <c r="G13" s="0" t="n">
        <v>0</v>
      </c>
      <c r="H13" s="0" t="n">
        <v>0</v>
      </c>
      <c r="I13" s="0" t="n">
        <v>0</v>
      </c>
      <c r="J13" s="0" t="n">
        <f aca="false">B13*CONFIG!E$4+C13*CONFIG!E$5+D13*CONFIG!E$6+E13*CONFIG!E$7+F13*CONFIG!E$8+G13*CONFIG!E$9+H13*CONFIG!E$10+I13*CONFIG!E$11</f>
        <v>6.9</v>
      </c>
    </row>
    <row r="14" customFormat="false" ht="14.25" hidden="false" customHeight="false" outlineLevel="0" collapsed="false">
      <c r="A14" s="5" t="str">
        <f aca="false">CONFIG!A13</f>
        <v>GRIPATS</v>
      </c>
      <c r="B14" s="0" t="n">
        <v>8</v>
      </c>
      <c r="C14" s="0" t="n">
        <v>5</v>
      </c>
      <c r="D14" s="0" t="n">
        <v>5</v>
      </c>
      <c r="E14" s="0" t="n">
        <v>0</v>
      </c>
      <c r="F14" s="0" t="n">
        <v>0</v>
      </c>
      <c r="G14" s="0" t="n">
        <v>0</v>
      </c>
      <c r="H14" s="0" t="n">
        <v>0</v>
      </c>
      <c r="I14" s="0" t="n">
        <v>0</v>
      </c>
      <c r="J14" s="0" t="n">
        <f aca="false">B14*CONFIG!E$4+C14*CONFIG!E$5+D14*CONFIG!E$6+E14*CONFIG!E$7+F14*CONFIG!E$8+G14*CONFIG!E$9+H14*CONFIG!E$10+I14*CONFIG!E$11</f>
        <v>6.5</v>
      </c>
    </row>
    <row r="15" customFormat="false" ht="14.25" hidden="false" customHeight="false" outlineLevel="0" collapsed="false">
      <c r="A15" s="5" t="str">
        <f aca="false">CONFIG!A14</f>
        <v>PLA DES PLA</v>
      </c>
      <c r="B15" s="0" t="n">
        <v>5</v>
      </c>
      <c r="C15" s="0" t="n">
        <v>6</v>
      </c>
      <c r="D15" s="0" t="n">
        <v>5</v>
      </c>
      <c r="E15" s="0" t="n">
        <v>0</v>
      </c>
      <c r="F15" s="0" t="n">
        <v>0</v>
      </c>
      <c r="G15" s="0" t="n">
        <v>0</v>
      </c>
      <c r="H15" s="0" t="n">
        <v>0</v>
      </c>
      <c r="I15" s="0" t="n">
        <v>0</v>
      </c>
      <c r="J15" s="0" t="n">
        <f aca="false">B15*CONFIG!E$4+C15*CONFIG!E$5+D15*CONFIG!E$6+E15*CONFIG!E$7+F15*CONFIG!E$8+G15*CONFIG!E$9+H15*CONFIG!E$10+I15*CONFIG!E$11</f>
        <v>5.3</v>
      </c>
    </row>
    <row r="16" customFormat="false" ht="14.25" hidden="false" customHeight="false" outlineLevel="0" collapsed="false">
      <c r="A16" s="5" t="str">
        <f aca="false">CONFIG!A15</f>
        <v>ELS D’AQUI</v>
      </c>
      <c r="B16" s="0" t="n">
        <v>9</v>
      </c>
      <c r="C16" s="0" t="n">
        <v>7</v>
      </c>
      <c r="D16" s="0" t="n">
        <v>6</v>
      </c>
      <c r="E16" s="0" t="n">
        <v>0</v>
      </c>
      <c r="F16" s="0" t="n">
        <v>0</v>
      </c>
      <c r="G16" s="0" t="n">
        <v>0</v>
      </c>
      <c r="H16" s="0" t="n">
        <v>0</v>
      </c>
      <c r="I16" s="0" t="n">
        <v>0</v>
      </c>
      <c r="J16" s="0" t="n">
        <f aca="false">B16*CONFIG!E$4+C16*CONFIG!E$5+D16*CONFIG!E$6+E16*CONFIG!E$7+F16*CONFIG!E$8+G16*CONFIG!E$9+H16*CONFIG!E$10+I16*CONFIG!E$11</f>
        <v>7.8</v>
      </c>
    </row>
    <row r="17" customFormat="false" ht="14.25" hidden="false" customHeight="false" outlineLevel="0" collapsed="false">
      <c r="A17" s="5" t="str">
        <f aca="false">CONFIG!A16</f>
        <v>SOM DE POBLE</v>
      </c>
      <c r="B17" s="0" t="n">
        <v>4</v>
      </c>
      <c r="C17" s="0" t="n">
        <v>4</v>
      </c>
      <c r="D17" s="0" t="n">
        <v>0</v>
      </c>
      <c r="E17" s="0" t="n">
        <v>0</v>
      </c>
      <c r="F17" s="0" t="n">
        <v>0</v>
      </c>
      <c r="G17" s="0" t="n">
        <v>0</v>
      </c>
      <c r="H17" s="0" t="n">
        <v>0</v>
      </c>
      <c r="I17" s="0" t="n">
        <v>0</v>
      </c>
      <c r="J17" s="0" t="n">
        <f aca="false">B17*CONFIG!E$4+C17*CONFIG!E$5+D17*CONFIG!E$6+E17*CONFIG!E$7+F17*CONFIG!E$8+G17*CONFIG!E$9+H17*CONFIG!E$10+I17*CONFIG!E$11</f>
        <v>3.2</v>
      </c>
    </row>
    <row r="18" customFormat="false" ht="14.25" hidden="false" customHeight="false" outlineLevel="0" collapsed="false">
      <c r="A18" s="5" t="str">
        <f aca="false">CONFIG!A17</f>
        <v>KINS20</v>
      </c>
      <c r="B18" s="0" t="n">
        <v>2</v>
      </c>
      <c r="C18" s="0" t="n">
        <v>4</v>
      </c>
      <c r="D18" s="0" t="n">
        <v>1</v>
      </c>
      <c r="E18" s="0" t="n">
        <v>0</v>
      </c>
      <c r="F18" s="0" t="n">
        <v>0</v>
      </c>
      <c r="G18" s="0" t="n">
        <v>0</v>
      </c>
      <c r="H18" s="0" t="n">
        <v>0</v>
      </c>
      <c r="I18" s="0" t="n">
        <v>0</v>
      </c>
      <c r="J18" s="0" t="n">
        <f aca="false">B18*CONFIG!E$4+C18*CONFIG!E$5+D18*CONFIG!E$6+E18*CONFIG!E$7+F18*CONFIG!E$8+G18*CONFIG!E$9+H18*CONFIG!E$10+I18*CONFIG!E$11</f>
        <v>2.4</v>
      </c>
    </row>
    <row r="19" customFormat="false" ht="14.25" hidden="false" customHeight="false" outlineLevel="0" collapsed="false">
      <c r="A19" s="5" t="str">
        <f aca="false">CONFIG!A18</f>
        <v>TERREMOTOS</v>
      </c>
      <c r="B19" s="0" t="n">
        <v>3</v>
      </c>
      <c r="C19" s="0" t="n">
        <v>4</v>
      </c>
      <c r="D19" s="0" t="n">
        <v>6</v>
      </c>
      <c r="E19" s="0" t="n">
        <v>0</v>
      </c>
      <c r="F19" s="0" t="n">
        <v>0</v>
      </c>
      <c r="G19" s="0" t="n">
        <v>0</v>
      </c>
      <c r="H19" s="0" t="n">
        <v>0</v>
      </c>
      <c r="I19" s="0" t="n">
        <v>0</v>
      </c>
      <c r="J19" s="0" t="n">
        <f aca="false">B19*CONFIG!E$4+C19*CONFIG!E$5+D19*CONFIG!E$6+E19*CONFIG!E$7+F19*CONFIG!E$8+G19*CONFIG!E$9+H19*CONFIG!E$10+I19*CONFIG!E$11</f>
        <v>3.9</v>
      </c>
    </row>
    <row r="20" customFormat="false" ht="14.25" hidden="false" customHeight="false" outlineLevel="0" collapsed="false">
      <c r="A20" s="5" t="str">
        <f aca="false">CONFIG!A19</f>
        <v>GAMBATS</v>
      </c>
      <c r="B20" s="0" t="n">
        <v>3</v>
      </c>
      <c r="C20" s="0" t="n">
        <v>6</v>
      </c>
      <c r="D20" s="0" t="n">
        <v>6</v>
      </c>
      <c r="E20" s="0" t="n">
        <v>0</v>
      </c>
      <c r="F20" s="0" t="n">
        <v>0</v>
      </c>
      <c r="G20" s="0" t="n">
        <v>0</v>
      </c>
      <c r="H20" s="0" t="n">
        <v>0</v>
      </c>
      <c r="I20" s="0" t="n">
        <v>0</v>
      </c>
      <c r="J20" s="0" t="n">
        <f aca="false">B20*CONFIG!E$4+C20*CONFIG!E$5+D20*CONFIG!E$6+E20*CONFIG!E$7+F20*CONFIG!E$8+G20*CONFIG!E$9+H20*CONFIG!E$10+I20*CONFIG!E$11</f>
        <v>4.5</v>
      </c>
    </row>
    <row r="21" customFormat="false" ht="14.25" hidden="false" customHeight="false" outlineLevel="0" collapsed="false">
      <c r="A21" s="5" t="str">
        <f aca="false">CONFIG!A20</f>
        <v>TRASTOCATS</v>
      </c>
      <c r="B21" s="0" t="n">
        <v>5</v>
      </c>
      <c r="C21" s="0" t="n">
        <v>4</v>
      </c>
      <c r="D21" s="0" t="n">
        <v>5</v>
      </c>
      <c r="E21" s="0" t="n">
        <v>0</v>
      </c>
      <c r="F21" s="0" t="n">
        <v>0</v>
      </c>
      <c r="G21" s="0" t="n">
        <v>0</v>
      </c>
      <c r="H21" s="0" t="n">
        <v>0</v>
      </c>
      <c r="I21" s="0" t="n">
        <v>0</v>
      </c>
      <c r="J21" s="0" t="n">
        <f aca="false">B21*CONFIG!E$4+C21*CONFIG!E$5+D21*CONFIG!E$6+E21*CONFIG!E$7+F21*CONFIG!E$8+G21*CONFIG!E$9+H21*CONFIG!E$10+I21*CONFIG!E$11</f>
        <v>4.7</v>
      </c>
    </row>
    <row r="22" customFormat="false" ht="14.25" hidden="false" customHeight="false" outlineLevel="0" collapsed="false">
      <c r="A22" s="5" t="str">
        <f aca="false">CONFIG!A21</f>
        <v>Colla 21</v>
      </c>
      <c r="B22" s="0" t="n">
        <v>0</v>
      </c>
      <c r="C22" s="0" t="n">
        <v>0</v>
      </c>
      <c r="D22" s="0" t="n">
        <v>0</v>
      </c>
      <c r="E22" s="0" t="n">
        <v>0</v>
      </c>
      <c r="F22" s="0" t="n">
        <v>0</v>
      </c>
      <c r="G22" s="0" t="n">
        <v>0</v>
      </c>
      <c r="H22" s="0" t="n">
        <v>0</v>
      </c>
      <c r="I22" s="0" t="n">
        <v>0</v>
      </c>
      <c r="J22" s="0" t="n">
        <f aca="false">B22*CONFIG!E$4+C22*CONFIG!E$5+D22*CONFIG!E$6+E22*CONFIG!E$7+F22*CONFIG!E$8+G22*CONFIG!E$9+H22*CONFIG!E$10+I22*CONFIG!E$11</f>
        <v>0</v>
      </c>
    </row>
    <row r="23" customFormat="false" ht="14.25" hidden="false" customHeight="false" outlineLevel="0" collapsed="false">
      <c r="A23" s="5" t="str">
        <f aca="false">CONFIG!A22</f>
        <v>Colla 22</v>
      </c>
      <c r="B23" s="0" t="n">
        <v>0</v>
      </c>
      <c r="C23" s="0" t="n">
        <v>0</v>
      </c>
      <c r="D23" s="0" t="n">
        <v>0</v>
      </c>
      <c r="E23" s="0" t="n">
        <v>0</v>
      </c>
      <c r="F23" s="0" t="n">
        <v>0</v>
      </c>
      <c r="G23" s="0" t="n">
        <v>0</v>
      </c>
      <c r="H23" s="0" t="n">
        <v>0</v>
      </c>
      <c r="I23" s="0" t="n">
        <v>0</v>
      </c>
      <c r="J23" s="0" t="n">
        <f aca="false">B23*CONFIG!E$4+C23*CONFIG!E$5+D23*CONFIG!E$6+E23*CONFIG!E$7+F23*CONFIG!E$8+G23*CONFIG!E$9+H23*CONFIG!E$10+I23*CONFIG!E$11</f>
        <v>0</v>
      </c>
    </row>
    <row r="24" customFormat="false" ht="14.25" hidden="false" customHeight="false" outlineLevel="0" collapsed="false">
      <c r="A24" s="5" t="str">
        <f aca="false">CONFIG!A23</f>
        <v>Colla 23</v>
      </c>
      <c r="B24" s="0" t="n">
        <v>0</v>
      </c>
      <c r="C24" s="0" t="n">
        <v>0</v>
      </c>
      <c r="D24" s="0" t="n">
        <v>0</v>
      </c>
      <c r="E24" s="0" t="n">
        <v>0</v>
      </c>
      <c r="F24" s="0" t="n">
        <v>0</v>
      </c>
      <c r="G24" s="0" t="n">
        <v>0</v>
      </c>
      <c r="H24" s="0" t="n">
        <v>0</v>
      </c>
      <c r="I24" s="0" t="n">
        <v>0</v>
      </c>
      <c r="J24" s="0" t="n">
        <f aca="false">B24*CONFIG!E$4+C24*CONFIG!E$5+D24*CONFIG!E$6+E24*CONFIG!E$7+F24*CONFIG!E$8+G24*CONFIG!E$9+H24*CONFIG!E$10+I24*CONFIG!E$11</f>
        <v>0</v>
      </c>
    </row>
    <row r="25" customFormat="false" ht="14.25" hidden="false" customHeight="false" outlineLevel="0" collapsed="false">
      <c r="A25" s="5" t="str">
        <f aca="false">CONFIG!A24</f>
        <v>Colla 24</v>
      </c>
      <c r="B25" s="0" t="n">
        <v>0</v>
      </c>
      <c r="C25" s="0" t="n">
        <v>0</v>
      </c>
      <c r="D25" s="0" t="n">
        <v>0</v>
      </c>
      <c r="E25" s="0" t="n">
        <v>0</v>
      </c>
      <c r="F25" s="0" t="n">
        <v>0</v>
      </c>
      <c r="G25" s="0" t="n">
        <v>0</v>
      </c>
      <c r="H25" s="0" t="n">
        <v>0</v>
      </c>
      <c r="I25" s="0" t="n">
        <v>0</v>
      </c>
      <c r="J25" s="0" t="n">
        <f aca="false">B25*CONFIG!E$4+C25*CONFIG!E$5+D25*CONFIG!E$6+E25*CONFIG!E$7+F25*CONFIG!E$8+G25*CONFIG!E$9+H25*CONFIG!E$10+I25*CONFIG!E$11</f>
        <v>0</v>
      </c>
    </row>
    <row r="26" customFormat="false" ht="14.25" hidden="false" customHeight="false" outlineLevel="0" collapsed="false">
      <c r="A26" s="5" t="str">
        <f aca="false">CONFIG!A25</f>
        <v>Colla 25</v>
      </c>
      <c r="B26" s="0" t="n">
        <v>0</v>
      </c>
      <c r="C26" s="0" t="n">
        <v>0</v>
      </c>
      <c r="D26" s="0" t="n">
        <v>0</v>
      </c>
      <c r="E26" s="0" t="n">
        <v>0</v>
      </c>
      <c r="F26" s="0" t="n">
        <v>0</v>
      </c>
      <c r="G26" s="0" t="n">
        <v>0</v>
      </c>
      <c r="H26" s="0" t="n">
        <v>0</v>
      </c>
      <c r="I26" s="0" t="n">
        <v>0</v>
      </c>
      <c r="J26" s="0" t="n">
        <f aca="false">B26*CONFIG!E$4+C26*CONFIG!E$5+D26*CONFIG!E$6+E26*CONFIG!E$7+F26*CONFIG!E$8+G26*CONFIG!E$9+H26*CONFIG!E$10+I26*CONFIG!E$11</f>
        <v>0</v>
      </c>
    </row>
    <row r="27" customFormat="false" ht="14.25" hidden="false" customHeight="false" outlineLevel="0" collapsed="false">
      <c r="A27" s="5" t="str">
        <f aca="false">CONFIG!A26</f>
        <v>Colla 26</v>
      </c>
      <c r="B27" s="0" t="n">
        <v>0</v>
      </c>
      <c r="C27" s="0" t="n">
        <v>0</v>
      </c>
      <c r="D27" s="0" t="n">
        <v>0</v>
      </c>
      <c r="E27" s="0" t="n">
        <v>0</v>
      </c>
      <c r="F27" s="0" t="n">
        <v>0</v>
      </c>
      <c r="G27" s="0" t="n">
        <v>0</v>
      </c>
      <c r="H27" s="0" t="n">
        <v>0</v>
      </c>
      <c r="I27" s="0" t="n">
        <v>0</v>
      </c>
      <c r="J27" s="0" t="n">
        <f aca="false">B27*CONFIG!E$4+C27*CONFIG!E$5+D27*CONFIG!E$6+E27*CONFIG!E$7+F27*CONFIG!E$8+G27*CONFIG!E$9+H27*CONFIG!E$10+I27*CONFIG!E$11</f>
        <v>0</v>
      </c>
    </row>
    <row r="28" customFormat="false" ht="14.25" hidden="false" customHeight="false" outlineLevel="0" collapsed="false">
      <c r="A28" s="5" t="str">
        <f aca="false">CONFIG!A27</f>
        <v>Colla 27</v>
      </c>
      <c r="B28" s="0" t="n">
        <v>0</v>
      </c>
      <c r="C28" s="0" t="n">
        <v>0</v>
      </c>
      <c r="D28" s="0" t="n">
        <v>0</v>
      </c>
      <c r="E28" s="0" t="n">
        <v>0</v>
      </c>
      <c r="F28" s="0" t="n">
        <v>0</v>
      </c>
      <c r="G28" s="0" t="n">
        <v>0</v>
      </c>
      <c r="H28" s="0" t="n">
        <v>0</v>
      </c>
      <c r="I28" s="0" t="n">
        <v>0</v>
      </c>
      <c r="J28" s="0" t="n">
        <f aca="false">B28*CONFIG!E$4+C28*CONFIG!E$5+D28*CONFIG!E$6+E28*CONFIG!E$7+F28*CONFIG!E$8+G28*CONFIG!E$9+H28*CONFIG!E$10+I28*CONFIG!E$11</f>
        <v>0</v>
      </c>
    </row>
    <row r="29" customFormat="false" ht="14.25" hidden="false" customHeight="false" outlineLevel="0" collapsed="false">
      <c r="A29" s="5" t="str">
        <f aca="false">CONFIG!A28</f>
        <v>Colla 28</v>
      </c>
      <c r="B29" s="0" t="n">
        <v>0</v>
      </c>
      <c r="C29" s="0" t="n">
        <v>0</v>
      </c>
      <c r="D29" s="0" t="n">
        <v>0</v>
      </c>
      <c r="E29" s="0" t="n">
        <v>0</v>
      </c>
      <c r="F29" s="0" t="n">
        <v>0</v>
      </c>
      <c r="G29" s="0" t="n">
        <v>0</v>
      </c>
      <c r="H29" s="0" t="n">
        <v>0</v>
      </c>
      <c r="I29" s="0" t="n">
        <v>0</v>
      </c>
      <c r="J29" s="0" t="n">
        <f aca="false">B29*CONFIG!E$4+C29*CONFIG!E$5+D29*CONFIG!E$6+E29*CONFIG!E$7+F29*CONFIG!E$8+G29*CONFIG!E$9+H29*CONFIG!E$10+I29*CONFIG!E$11</f>
        <v>0</v>
      </c>
    </row>
    <row r="30" customFormat="false" ht="14.25" hidden="false" customHeight="false" outlineLevel="0" collapsed="false">
      <c r="A30" s="5" t="str">
        <f aca="false">CONFIG!A29</f>
        <v>Colla 29</v>
      </c>
      <c r="B30" s="0" t="n">
        <v>0</v>
      </c>
      <c r="C30" s="0" t="n">
        <v>0</v>
      </c>
      <c r="D30" s="0" t="n">
        <v>0</v>
      </c>
      <c r="E30" s="0" t="n">
        <v>0</v>
      </c>
      <c r="F30" s="0" t="n">
        <v>0</v>
      </c>
      <c r="G30" s="0" t="n">
        <v>0</v>
      </c>
      <c r="H30" s="0" t="n">
        <v>0</v>
      </c>
      <c r="I30" s="0" t="n">
        <v>0</v>
      </c>
      <c r="J30" s="0" t="n">
        <f aca="false">B30*CONFIG!E$4+C30*CONFIG!E$5+D30*CONFIG!E$6+E30*CONFIG!E$7+F30*CONFIG!E$8+G30*CONFIG!E$9+H30*CONFIG!E$10+I30*CONFIG!E$11</f>
        <v>0</v>
      </c>
    </row>
    <row r="31" customFormat="false" ht="14.25" hidden="false" customHeight="false" outlineLevel="0" collapsed="false">
      <c r="A31" s="5" t="str">
        <f aca="false">CONFIG!A30</f>
        <v>Colla 30</v>
      </c>
      <c r="B31" s="0" t="n">
        <v>0</v>
      </c>
      <c r="C31" s="0" t="n">
        <v>0</v>
      </c>
      <c r="D31" s="0" t="n">
        <v>0</v>
      </c>
      <c r="E31" s="0" t="n">
        <v>0</v>
      </c>
      <c r="F31" s="0" t="n">
        <v>0</v>
      </c>
      <c r="G31" s="0" t="n">
        <v>0</v>
      </c>
      <c r="H31" s="0" t="n">
        <v>0</v>
      </c>
      <c r="I31" s="0" t="n">
        <v>0</v>
      </c>
      <c r="J31" s="0" t="n">
        <f aca="false">B31*CONFIG!E$4+C31*CONFIG!E$5+D31*CONFIG!E$6+E31*CONFIG!E$7+F31*CONFIG!E$8+G31*CONFIG!E$9+H31*CONFIG!E$10+I31*CONFIG!E$11</f>
        <v>0</v>
      </c>
    </row>
    <row r="32" customFormat="false" ht="14.25" hidden="false" customHeight="false" outlineLevel="0" collapsed="false">
      <c r="A32" s="5" t="str">
        <f aca="false">CONFIG!A31</f>
        <v>Colla 31</v>
      </c>
      <c r="B32" s="0" t="n">
        <v>0</v>
      </c>
      <c r="C32" s="0" t="n">
        <v>0</v>
      </c>
      <c r="D32" s="0" t="n">
        <v>0</v>
      </c>
      <c r="E32" s="0" t="n">
        <v>0</v>
      </c>
      <c r="F32" s="0" t="n">
        <v>0</v>
      </c>
      <c r="G32" s="0" t="n">
        <v>0</v>
      </c>
      <c r="H32" s="0" t="n">
        <v>0</v>
      </c>
      <c r="I32" s="0" t="n">
        <v>0</v>
      </c>
      <c r="J32" s="0" t="n">
        <f aca="false">B32*CONFIG!E$4+C32*CONFIG!E$5+D32*CONFIG!E$6+E32*CONFIG!E$7+F32*CONFIG!E$8+G32*CONFIG!E$9+H32*CONFIG!E$10+I32*CONFIG!E$11</f>
        <v>0</v>
      </c>
    </row>
    <row r="33" customFormat="false" ht="14.25" hidden="false" customHeight="false" outlineLevel="0" collapsed="false">
      <c r="A33" s="5" t="str">
        <f aca="false">CONFIG!A32</f>
        <v>Colla 32</v>
      </c>
      <c r="B33" s="0" t="n">
        <v>0</v>
      </c>
      <c r="C33" s="0" t="n">
        <v>0</v>
      </c>
      <c r="D33" s="0" t="n">
        <v>0</v>
      </c>
      <c r="E33" s="0" t="n">
        <v>0</v>
      </c>
      <c r="F33" s="0" t="n">
        <v>0</v>
      </c>
      <c r="G33" s="0" t="n">
        <v>0</v>
      </c>
      <c r="H33" s="0" t="n">
        <v>0</v>
      </c>
      <c r="I33" s="0" t="n">
        <v>0</v>
      </c>
      <c r="J33" s="0" t="n">
        <f aca="false">B33*CONFIG!E$4+C33*CONFIG!E$5+D33*CONFIG!E$6+E33*CONFIG!E$7+F33*CONFIG!E$8+G33*CONFIG!E$9+H33*CONFIG!E$10+I33*CONFIG!E$11</f>
        <v>0</v>
      </c>
    </row>
    <row r="34" customFormat="false" ht="14.25" hidden="false" customHeight="false" outlineLevel="0" collapsed="false">
      <c r="A34" s="5" t="str">
        <f aca="false">CONFIG!A33</f>
        <v>Colla 33</v>
      </c>
      <c r="B34" s="0" t="n">
        <v>0</v>
      </c>
      <c r="C34" s="0" t="n">
        <v>0</v>
      </c>
      <c r="D34" s="0" t="n">
        <v>0</v>
      </c>
      <c r="E34" s="0" t="n">
        <v>0</v>
      </c>
      <c r="F34" s="0" t="n">
        <v>0</v>
      </c>
      <c r="G34" s="0" t="n">
        <v>0</v>
      </c>
      <c r="H34" s="0" t="n">
        <v>0</v>
      </c>
      <c r="I34" s="0" t="n">
        <v>0</v>
      </c>
      <c r="J34" s="0" t="n">
        <f aca="false">B34*CONFIG!E$4+C34*CONFIG!E$5+D34*CONFIG!E$6+E34*CONFIG!E$7+F34*CONFIG!E$8+G34*CONFIG!E$9+H34*CONFIG!E$10+I34*CONFIG!E$11</f>
        <v>0</v>
      </c>
    </row>
    <row r="35" customFormat="false" ht="14.25" hidden="false" customHeight="false" outlineLevel="0" collapsed="false">
      <c r="A35" s="5" t="str">
        <f aca="false">CONFIG!A34</f>
        <v>Colla 34</v>
      </c>
      <c r="B35" s="0" t="n">
        <v>0</v>
      </c>
      <c r="C35" s="0" t="n">
        <v>0</v>
      </c>
      <c r="D35" s="0" t="n">
        <v>0</v>
      </c>
      <c r="E35" s="0" t="n">
        <v>0</v>
      </c>
      <c r="F35" s="0" t="n">
        <v>0</v>
      </c>
      <c r="G35" s="0" t="n">
        <v>0</v>
      </c>
      <c r="H35" s="0" t="n">
        <v>0</v>
      </c>
      <c r="I35" s="0" t="n">
        <v>0</v>
      </c>
      <c r="J35" s="0" t="n">
        <f aca="false">B35*CONFIG!E$4+C35*CONFIG!E$5+D35*CONFIG!E$6+E35*CONFIG!E$7+F35*CONFIG!E$8+G35*CONFIG!E$9+H35*CONFIG!E$10+I35*CONFIG!E$11</f>
        <v>0</v>
      </c>
    </row>
    <row r="36" customFormat="false" ht="14.25" hidden="false" customHeight="false" outlineLevel="0" collapsed="false">
      <c r="A36" s="5" t="str">
        <f aca="false">CONFIG!A35</f>
        <v>Colla 35</v>
      </c>
      <c r="B36" s="0" t="n">
        <v>0</v>
      </c>
      <c r="C36" s="0" t="n">
        <v>0</v>
      </c>
      <c r="D36" s="0" t="n">
        <v>0</v>
      </c>
      <c r="E36" s="0" t="n">
        <v>0</v>
      </c>
      <c r="F36" s="0" t="n">
        <v>0</v>
      </c>
      <c r="G36" s="0" t="n">
        <v>0</v>
      </c>
      <c r="H36" s="0" t="n">
        <v>0</v>
      </c>
      <c r="I36" s="0" t="n">
        <v>0</v>
      </c>
      <c r="J36" s="0" t="n">
        <f aca="false">B36*CONFIG!E$4+C36*CONFIG!E$5+D36*CONFIG!E$6+E36*CONFIG!E$7+F36*CONFIG!E$8+G36*CONFIG!E$9+H36*CONFIG!E$10+I36*CONFIG!E$11</f>
        <v>0</v>
      </c>
    </row>
    <row r="37" customFormat="false" ht="14.25" hidden="false" customHeight="false" outlineLevel="0" collapsed="false">
      <c r="A37" s="5" t="str">
        <f aca="false">CONFIG!A36</f>
        <v>Colla 36</v>
      </c>
      <c r="B37" s="0" t="n">
        <v>0</v>
      </c>
      <c r="C37" s="0" t="n">
        <v>0</v>
      </c>
      <c r="D37" s="0" t="n">
        <v>0</v>
      </c>
      <c r="E37" s="0" t="n">
        <v>0</v>
      </c>
      <c r="F37" s="0" t="n">
        <v>0</v>
      </c>
      <c r="G37" s="0" t="n">
        <v>0</v>
      </c>
      <c r="H37" s="0" t="n">
        <v>0</v>
      </c>
      <c r="I37" s="0" t="n">
        <v>0</v>
      </c>
      <c r="J37" s="0" t="n">
        <f aca="false">B37*CONFIG!E$4+C37*CONFIG!E$5+D37*CONFIG!E$6+E37*CONFIG!E$7+F37*CONFIG!E$8+G37*CONFIG!E$9+H37*CONFIG!E$10+I37*CONFIG!E$11</f>
        <v>0</v>
      </c>
    </row>
    <row r="38" customFormat="false" ht="14.25" hidden="false" customHeight="false" outlineLevel="0" collapsed="false">
      <c r="A38" s="5" t="str">
        <f aca="false">CONFIG!A37</f>
        <v>Colla 37</v>
      </c>
      <c r="B38" s="0" t="n">
        <v>0</v>
      </c>
      <c r="C38" s="0" t="n">
        <v>0</v>
      </c>
      <c r="D38" s="0" t="n">
        <v>0</v>
      </c>
      <c r="E38" s="0" t="n">
        <v>0</v>
      </c>
      <c r="F38" s="0" t="n">
        <v>0</v>
      </c>
      <c r="G38" s="0" t="n">
        <v>0</v>
      </c>
      <c r="H38" s="0" t="n">
        <v>0</v>
      </c>
      <c r="I38" s="0" t="n">
        <v>0</v>
      </c>
      <c r="J38" s="0" t="n">
        <f aca="false">B38*CONFIG!E$4+C38*CONFIG!E$5+D38*CONFIG!E$6+E38*CONFIG!E$7+F38*CONFIG!E$8+G38*CONFIG!E$9+H38*CONFIG!E$10+I38*CONFIG!E$11</f>
        <v>0</v>
      </c>
    </row>
    <row r="39" customFormat="false" ht="14.25" hidden="false" customHeight="false" outlineLevel="0" collapsed="false">
      <c r="A39" s="5" t="str">
        <f aca="false">CONFIG!A38</f>
        <v>Colla 38</v>
      </c>
      <c r="B39" s="0" t="n">
        <v>0</v>
      </c>
      <c r="C39" s="0" t="n">
        <v>0</v>
      </c>
      <c r="D39" s="0" t="n">
        <v>0</v>
      </c>
      <c r="E39" s="0" t="n">
        <v>0</v>
      </c>
      <c r="F39" s="0" t="n">
        <v>0</v>
      </c>
      <c r="G39" s="0" t="n">
        <v>0</v>
      </c>
      <c r="H39" s="0" t="n">
        <v>0</v>
      </c>
      <c r="I39" s="0" t="n">
        <v>0</v>
      </c>
      <c r="J39" s="0" t="n">
        <f aca="false">B39*CONFIG!E$4+C39*CONFIG!E$5+D39*CONFIG!E$6+E39*CONFIG!E$7+F39*CONFIG!E$8+G39*CONFIG!E$9+H39*CONFIG!E$10+I39*CONFIG!E$11</f>
        <v>0</v>
      </c>
    </row>
    <row r="40" customFormat="false" ht="14.25" hidden="false" customHeight="false" outlineLevel="0" collapsed="false">
      <c r="A40" s="5" t="str">
        <f aca="false">CONFIG!A39</f>
        <v>Colla 39</v>
      </c>
      <c r="B40" s="0" t="n">
        <v>0</v>
      </c>
      <c r="C40" s="0" t="n">
        <v>0</v>
      </c>
      <c r="D40" s="0" t="n">
        <v>0</v>
      </c>
      <c r="E40" s="0" t="n">
        <v>0</v>
      </c>
      <c r="F40" s="0" t="n">
        <v>0</v>
      </c>
      <c r="G40" s="0" t="n">
        <v>0</v>
      </c>
      <c r="H40" s="0" t="n">
        <v>0</v>
      </c>
      <c r="I40" s="0" t="n">
        <v>0</v>
      </c>
      <c r="J40" s="0" t="n">
        <f aca="false">B40*CONFIG!E$4+C40*CONFIG!E$5+D40*CONFIG!E$6+E40*CONFIG!E$7+F40*CONFIG!E$8+G40*CONFIG!E$9+H40*CONFIG!E$10+I40*CONFIG!E$11</f>
        <v>0</v>
      </c>
    </row>
    <row r="41" customFormat="false" ht="14.25" hidden="false" customHeight="false" outlineLevel="0" collapsed="false">
      <c r="A41" s="5" t="str">
        <f aca="false">CONFIG!A40</f>
        <v>Colla 40</v>
      </c>
      <c r="B41" s="0" t="n">
        <v>0</v>
      </c>
      <c r="C41" s="0" t="n">
        <v>0</v>
      </c>
      <c r="D41" s="0" t="n">
        <v>0</v>
      </c>
      <c r="E41" s="0" t="n">
        <v>0</v>
      </c>
      <c r="F41" s="0" t="n">
        <v>0</v>
      </c>
      <c r="G41" s="0" t="n">
        <v>0</v>
      </c>
      <c r="H41" s="0" t="n">
        <v>0</v>
      </c>
      <c r="I41" s="0" t="n">
        <v>0</v>
      </c>
      <c r="J41" s="0" t="n">
        <f aca="false">B41*CONFIG!E$4+C41*CONFIG!E$5+D41*CONFIG!E$6+E41*CONFIG!E$7+F41*CONFIG!E$8+G41*CONFIG!E$9+H41*CONFIG!E$10+I41*CONFIG!E$11</f>
        <v>0</v>
      </c>
    </row>
    <row r="42" customFormat="false" ht="14.25" hidden="false" customHeight="false" outlineLevel="0" collapsed="false">
      <c r="A42" s="5" t="str">
        <f aca="false">CONFIG!A41</f>
        <v>Colla 41</v>
      </c>
      <c r="B42" s="0" t="n">
        <v>0</v>
      </c>
      <c r="C42" s="0" t="n">
        <v>0</v>
      </c>
      <c r="D42" s="0" t="n">
        <v>0</v>
      </c>
      <c r="E42" s="0" t="n">
        <v>0</v>
      </c>
      <c r="F42" s="0" t="n">
        <v>0</v>
      </c>
      <c r="G42" s="0" t="n">
        <v>0</v>
      </c>
      <c r="H42" s="0" t="n">
        <v>0</v>
      </c>
      <c r="I42" s="0" t="n">
        <v>0</v>
      </c>
      <c r="J42" s="0" t="n">
        <f aca="false">B42*CONFIG!E$4+C42*CONFIG!E$5+D42*CONFIG!E$6+E42*CONFIG!E$7+F42*CONFIG!E$8+G42*CONFIG!E$9+H42*CONFIG!E$10+I42*CONFIG!E$11</f>
        <v>0</v>
      </c>
    </row>
    <row r="43" customFormat="false" ht="14.25" hidden="false" customHeight="false" outlineLevel="0" collapsed="false">
      <c r="A43" s="5" t="str">
        <f aca="false">CONFIG!A42</f>
        <v>Colla 42</v>
      </c>
      <c r="B43" s="0" t="n">
        <v>0</v>
      </c>
      <c r="C43" s="0" t="n">
        <v>0</v>
      </c>
      <c r="D43" s="0" t="n">
        <v>0</v>
      </c>
      <c r="E43" s="0" t="n">
        <v>0</v>
      </c>
      <c r="F43" s="0" t="n">
        <v>0</v>
      </c>
      <c r="G43" s="0" t="n">
        <v>0</v>
      </c>
      <c r="H43" s="0" t="n">
        <v>0</v>
      </c>
      <c r="I43" s="0" t="n">
        <v>0</v>
      </c>
      <c r="J43" s="0" t="n">
        <f aca="false">B43*CONFIG!E$4+C43*CONFIG!E$5+D43*CONFIG!E$6+E43*CONFIG!E$7+F43*CONFIG!E$8+G43*CONFIG!E$9+H43*CONFIG!E$10+I43*CONFIG!E$11</f>
        <v>0</v>
      </c>
    </row>
    <row r="44" customFormat="false" ht="14.25" hidden="false" customHeight="false" outlineLevel="0" collapsed="false">
      <c r="A44" s="5" t="str">
        <f aca="false">CONFIG!A43</f>
        <v>Colla 43</v>
      </c>
      <c r="B44" s="0" t="n">
        <v>0</v>
      </c>
      <c r="C44" s="0" t="n">
        <v>0</v>
      </c>
      <c r="D44" s="0" t="n">
        <v>0</v>
      </c>
      <c r="E44" s="0" t="n">
        <v>0</v>
      </c>
      <c r="F44" s="0" t="n">
        <v>0</v>
      </c>
      <c r="G44" s="0" t="n">
        <v>0</v>
      </c>
      <c r="H44" s="0" t="n">
        <v>0</v>
      </c>
      <c r="I44" s="0" t="n">
        <v>0</v>
      </c>
      <c r="J44" s="0" t="n">
        <f aca="false">B44*CONFIG!E$4+C44*CONFIG!E$5+D44*CONFIG!E$6+E44*CONFIG!E$7+F44*CONFIG!E$8+G44*CONFIG!E$9+H44*CONFIG!E$10+I44*CONFIG!E$11</f>
        <v>0</v>
      </c>
    </row>
    <row r="45" customFormat="false" ht="14.25" hidden="false" customHeight="false" outlineLevel="0" collapsed="false">
      <c r="A45" s="5" t="str">
        <f aca="false">CONFIG!A44</f>
        <v>Colla 44</v>
      </c>
      <c r="B45" s="0" t="n">
        <v>0</v>
      </c>
      <c r="C45" s="0" t="n">
        <v>0</v>
      </c>
      <c r="D45" s="0" t="n">
        <v>0</v>
      </c>
      <c r="E45" s="0" t="n">
        <v>0</v>
      </c>
      <c r="F45" s="0" t="n">
        <v>0</v>
      </c>
      <c r="G45" s="0" t="n">
        <v>0</v>
      </c>
      <c r="H45" s="0" t="n">
        <v>0</v>
      </c>
      <c r="I45" s="0" t="n">
        <v>0</v>
      </c>
      <c r="J45" s="0" t="n">
        <f aca="false">B45*CONFIG!E$4+C45*CONFIG!E$5+D45*CONFIG!E$6+E45*CONFIG!E$7+F45*CONFIG!E$8+G45*CONFIG!E$9+H45*CONFIG!E$10+I45*CONFIG!E$11</f>
        <v>0</v>
      </c>
    </row>
    <row r="46" customFormat="false" ht="14.25" hidden="false" customHeight="false" outlineLevel="0" collapsed="false">
      <c r="A46" s="5" t="str">
        <f aca="false">CONFIG!A45</f>
        <v>Colla 45</v>
      </c>
      <c r="B46" s="0" t="n">
        <v>0</v>
      </c>
      <c r="C46" s="0" t="n">
        <v>0</v>
      </c>
      <c r="D46" s="0" t="n">
        <v>0</v>
      </c>
      <c r="E46" s="0" t="n">
        <v>0</v>
      </c>
      <c r="F46" s="0" t="n">
        <v>0</v>
      </c>
      <c r="G46" s="0" t="n">
        <v>0</v>
      </c>
      <c r="H46" s="0" t="n">
        <v>0</v>
      </c>
      <c r="I46" s="0" t="n">
        <v>0</v>
      </c>
      <c r="J46" s="0" t="n">
        <f aca="false">B46*CONFIG!E$4+C46*CONFIG!E$5+D46*CONFIG!E$6+E46*CONFIG!E$7+F46*CONFIG!E$8+G46*CONFIG!E$9+H46*CONFIG!E$10+I46*CONFIG!E$11</f>
        <v>0</v>
      </c>
    </row>
    <row r="47" customFormat="false" ht="14.25" hidden="false" customHeight="false" outlineLevel="0" collapsed="false">
      <c r="A47" s="5" t="str">
        <f aca="false">CONFIG!A46</f>
        <v>Colla 46</v>
      </c>
      <c r="B47" s="0" t="n">
        <v>0</v>
      </c>
      <c r="C47" s="0" t="n">
        <v>0</v>
      </c>
      <c r="D47" s="0" t="n">
        <v>0</v>
      </c>
      <c r="E47" s="0" t="n">
        <v>0</v>
      </c>
      <c r="F47" s="0" t="n">
        <v>0</v>
      </c>
      <c r="G47" s="0" t="n">
        <v>0</v>
      </c>
      <c r="H47" s="0" t="n">
        <v>0</v>
      </c>
      <c r="I47" s="0" t="n">
        <v>0</v>
      </c>
      <c r="J47" s="0" t="n">
        <f aca="false">B47*CONFIG!E$4+C47*CONFIG!E$5+D47*CONFIG!E$6+E47*CONFIG!E$7+F47*CONFIG!E$8+G47*CONFIG!E$9+H47*CONFIG!E$10+I47*CONFIG!E$11</f>
        <v>0</v>
      </c>
    </row>
    <row r="48" customFormat="false" ht="14.25" hidden="false" customHeight="false" outlineLevel="0" collapsed="false">
      <c r="A48" s="5" t="str">
        <f aca="false">CONFIG!A47</f>
        <v>Colla 47</v>
      </c>
      <c r="B48" s="0" t="n">
        <v>0</v>
      </c>
      <c r="C48" s="0" t="n">
        <v>0</v>
      </c>
      <c r="D48" s="0" t="n">
        <v>0</v>
      </c>
      <c r="E48" s="0" t="n">
        <v>0</v>
      </c>
      <c r="F48" s="0" t="n">
        <v>0</v>
      </c>
      <c r="G48" s="0" t="n">
        <v>0</v>
      </c>
      <c r="H48" s="0" t="n">
        <v>0</v>
      </c>
      <c r="I48" s="0" t="n">
        <v>0</v>
      </c>
      <c r="J48" s="0" t="n">
        <f aca="false">B48*CONFIG!E$4+C48*CONFIG!E$5+D48*CONFIG!E$6+E48*CONFIG!E$7+F48*CONFIG!E$8+G48*CONFIG!E$9+H48*CONFIG!E$10+I48*CONFIG!E$11</f>
        <v>0</v>
      </c>
    </row>
    <row r="49" customFormat="false" ht="14.25" hidden="false" customHeight="false" outlineLevel="0" collapsed="false">
      <c r="A49" s="5" t="str">
        <f aca="false">CONFIG!A48</f>
        <v>Colla 48</v>
      </c>
      <c r="B49" s="0" t="n">
        <v>0</v>
      </c>
      <c r="C49" s="0" t="n">
        <v>0</v>
      </c>
      <c r="D49" s="0" t="n">
        <v>0</v>
      </c>
      <c r="E49" s="0" t="n">
        <v>0</v>
      </c>
      <c r="F49" s="0" t="n">
        <v>0</v>
      </c>
      <c r="G49" s="0" t="n">
        <v>0</v>
      </c>
      <c r="H49" s="0" t="n">
        <v>0</v>
      </c>
      <c r="I49" s="0" t="n">
        <v>0</v>
      </c>
      <c r="J49" s="0" t="n">
        <f aca="false">B49*CONFIG!E$4+C49*CONFIG!E$5+D49*CONFIG!E$6+E49*CONFIG!E$7+F49*CONFIG!E$8+G49*CONFIG!E$9+H49*CONFIG!E$10+I49*CONFIG!E$11</f>
        <v>0</v>
      </c>
    </row>
    <row r="50" customFormat="false" ht="14.25" hidden="false" customHeight="false" outlineLevel="0" collapsed="false">
      <c r="A50" s="5" t="str">
        <f aca="false">CONFIG!A49</f>
        <v>Colla 49</v>
      </c>
      <c r="B50" s="0" t="n">
        <v>0</v>
      </c>
      <c r="C50" s="0" t="n">
        <v>0</v>
      </c>
      <c r="D50" s="0" t="n">
        <v>0</v>
      </c>
      <c r="E50" s="0" t="n">
        <v>0</v>
      </c>
      <c r="F50" s="0" t="n">
        <v>0</v>
      </c>
      <c r="G50" s="0" t="n">
        <v>0</v>
      </c>
      <c r="H50" s="0" t="n">
        <v>0</v>
      </c>
      <c r="I50" s="0" t="n">
        <v>0</v>
      </c>
      <c r="J50" s="0" t="n">
        <f aca="false">B50*CONFIG!E$4+C50*CONFIG!E$5+D50*CONFIG!E$6+E50*CONFIG!E$7+F50*CONFIG!E$8+G50*CONFIG!E$9+H50*CONFIG!E$10+I50*CONFIG!E$11</f>
        <v>0</v>
      </c>
    </row>
    <row r="51" customFormat="false" ht="14.25" hidden="false" customHeight="false" outlineLevel="0" collapsed="false">
      <c r="A51" s="5" t="str">
        <f aca="false">CONFIG!A50</f>
        <v>Colla 50</v>
      </c>
      <c r="B51" s="0" t="n">
        <v>0</v>
      </c>
      <c r="C51" s="0" t="n">
        <v>0</v>
      </c>
      <c r="D51" s="0" t="n">
        <v>0</v>
      </c>
      <c r="E51" s="0" t="n">
        <v>0</v>
      </c>
      <c r="F51" s="0" t="n">
        <v>0</v>
      </c>
      <c r="G51" s="0" t="n">
        <v>0</v>
      </c>
      <c r="H51" s="0" t="n">
        <v>0</v>
      </c>
      <c r="I51" s="0" t="n">
        <v>0</v>
      </c>
      <c r="J51" s="0" t="n">
        <f aca="false">B51*CONFIG!E$4+C51*CONFIG!E$5+D51*CONFIG!E$6+E51*CONFIG!E$7+F51*CONFIG!E$8+G51*CONFIG!E$9+H51*CONFIG!E$10+I51*CONFIG!E$11</f>
        <v>0</v>
      </c>
    </row>
    <row r="52" customFormat="false" ht="14.25" hidden="false" customHeight="false" outlineLevel="0" collapsed="false">
      <c r="A52" s="5" t="str">
        <f aca="false">CONFIG!A51</f>
        <v>Colla 51</v>
      </c>
      <c r="B52" s="0" t="n">
        <v>0</v>
      </c>
      <c r="C52" s="0" t="n">
        <v>0</v>
      </c>
      <c r="D52" s="0" t="n">
        <v>0</v>
      </c>
      <c r="E52" s="0" t="n">
        <v>0</v>
      </c>
      <c r="F52" s="0" t="n">
        <v>0</v>
      </c>
      <c r="G52" s="0" t="n">
        <v>0</v>
      </c>
      <c r="H52" s="0" t="n">
        <v>0</v>
      </c>
      <c r="I52" s="0" t="n">
        <v>0</v>
      </c>
      <c r="J52" s="0" t="n">
        <f aca="false">B52*CONFIG!E$4+C52*CONFIG!E$5+D52*CONFIG!E$6+E52*CONFIG!E$7+F52*CONFIG!E$8+G52*CONFIG!E$9+H52*CONFIG!E$10+I52*CONFIG!E$11</f>
        <v>0</v>
      </c>
    </row>
    <row r="53" customFormat="false" ht="14.25" hidden="false" customHeight="false" outlineLevel="0" collapsed="false">
      <c r="A53" s="5" t="str">
        <f aca="false">CONFIG!A52</f>
        <v>Colla 52</v>
      </c>
      <c r="B53" s="0" t="n">
        <v>0</v>
      </c>
      <c r="C53" s="0" t="n">
        <v>0</v>
      </c>
      <c r="D53" s="0" t="n">
        <v>0</v>
      </c>
      <c r="E53" s="0" t="n">
        <v>0</v>
      </c>
      <c r="F53" s="0" t="n">
        <v>0</v>
      </c>
      <c r="G53" s="0" t="n">
        <v>0</v>
      </c>
      <c r="H53" s="0" t="n">
        <v>0</v>
      </c>
      <c r="I53" s="0" t="n">
        <v>0</v>
      </c>
      <c r="J53" s="0" t="n">
        <f aca="false">B53*CONFIG!E$4+C53*CONFIG!E$5+D53*CONFIG!E$6+E53*CONFIG!E$7+F53*CONFIG!E$8+G53*CONFIG!E$9+H53*CONFIG!E$10+I53*CONFIG!E$11</f>
        <v>0</v>
      </c>
    </row>
    <row r="54" customFormat="false" ht="14.25" hidden="false" customHeight="false" outlineLevel="0" collapsed="false">
      <c r="A54" s="5" t="str">
        <f aca="false">CONFIG!A53</f>
        <v>Colla 53</v>
      </c>
      <c r="B54" s="0" t="n">
        <v>0</v>
      </c>
      <c r="C54" s="0" t="n">
        <v>0</v>
      </c>
      <c r="D54" s="0" t="n">
        <v>0</v>
      </c>
      <c r="E54" s="0" t="n">
        <v>0</v>
      </c>
      <c r="F54" s="0" t="n">
        <v>0</v>
      </c>
      <c r="G54" s="0" t="n">
        <v>0</v>
      </c>
      <c r="H54" s="0" t="n">
        <v>0</v>
      </c>
      <c r="I54" s="0" t="n">
        <v>0</v>
      </c>
      <c r="J54" s="0" t="n">
        <f aca="false">B54*CONFIG!E$4+C54*CONFIG!E$5+D54*CONFIG!E$6+E54*CONFIG!E$7+F54*CONFIG!E$8+G54*CONFIG!E$9+H54*CONFIG!E$10+I54*CONFIG!E$11</f>
        <v>0</v>
      </c>
    </row>
    <row r="55" customFormat="false" ht="14.25" hidden="false" customHeight="false" outlineLevel="0" collapsed="false">
      <c r="A55" s="5" t="str">
        <f aca="false">CONFIG!A54</f>
        <v>Colla 54</v>
      </c>
      <c r="B55" s="0" t="n">
        <v>0</v>
      </c>
      <c r="C55" s="0" t="n">
        <v>0</v>
      </c>
      <c r="D55" s="0" t="n">
        <v>0</v>
      </c>
      <c r="E55" s="0" t="n">
        <v>0</v>
      </c>
      <c r="F55" s="0" t="n">
        <v>0</v>
      </c>
      <c r="G55" s="0" t="n">
        <v>0</v>
      </c>
      <c r="H55" s="0" t="n">
        <v>0</v>
      </c>
      <c r="I55" s="0" t="n">
        <v>0</v>
      </c>
      <c r="J55" s="0" t="n">
        <f aca="false">B55*CONFIG!E$4+C55*CONFIG!E$5+D55*CONFIG!E$6+E55*CONFIG!E$7+F55*CONFIG!E$8+G55*CONFIG!E$9+H55*CONFIG!E$10+I55*CONFIG!E$11</f>
        <v>0</v>
      </c>
    </row>
    <row r="56" customFormat="false" ht="14.25" hidden="false" customHeight="false" outlineLevel="0" collapsed="false">
      <c r="A56" s="5" t="str">
        <f aca="false">CONFIG!A55</f>
        <v>Colla 55</v>
      </c>
      <c r="B56" s="0" t="n">
        <v>0</v>
      </c>
      <c r="C56" s="0" t="n">
        <v>0</v>
      </c>
      <c r="D56" s="0" t="n">
        <v>0</v>
      </c>
      <c r="E56" s="0" t="n">
        <v>0</v>
      </c>
      <c r="F56" s="0" t="n">
        <v>0</v>
      </c>
      <c r="G56" s="0" t="n">
        <v>0</v>
      </c>
      <c r="H56" s="0" t="n">
        <v>0</v>
      </c>
      <c r="I56" s="0" t="n">
        <v>0</v>
      </c>
      <c r="J56" s="0" t="n">
        <f aca="false">B56*CONFIG!E$4+C56*CONFIG!E$5+D56*CONFIG!E$6+E56*CONFIG!E$7+F56*CONFIG!E$8+G56*CONFIG!E$9+H56*CONFIG!E$10+I56*CONFIG!E$11</f>
        <v>0</v>
      </c>
    </row>
    <row r="57" customFormat="false" ht="14.25" hidden="false" customHeight="false" outlineLevel="0" collapsed="false">
      <c r="A57" s="5" t="str">
        <f aca="false">CONFIG!A56</f>
        <v>Colla 56</v>
      </c>
      <c r="B57" s="0" t="n">
        <v>0</v>
      </c>
      <c r="C57" s="0" t="n">
        <v>0</v>
      </c>
      <c r="D57" s="0" t="n">
        <v>0</v>
      </c>
      <c r="E57" s="0" t="n">
        <v>0</v>
      </c>
      <c r="F57" s="0" t="n">
        <v>0</v>
      </c>
      <c r="G57" s="0" t="n">
        <v>0</v>
      </c>
      <c r="H57" s="0" t="n">
        <v>0</v>
      </c>
      <c r="I57" s="0" t="n">
        <v>0</v>
      </c>
      <c r="J57" s="0" t="n">
        <f aca="false">B57*CONFIG!E$4+C57*CONFIG!E$5+D57*CONFIG!E$6+E57*CONFIG!E$7+F57*CONFIG!E$8+G57*CONFIG!E$9+H57*CONFIG!E$10+I57*CONFIG!E$11</f>
        <v>0</v>
      </c>
    </row>
    <row r="58" customFormat="false" ht="14.25" hidden="false" customHeight="false" outlineLevel="0" collapsed="false">
      <c r="A58" s="5" t="str">
        <f aca="false">CONFIG!A57</f>
        <v>Colla 57</v>
      </c>
      <c r="B58" s="0" t="n">
        <v>0</v>
      </c>
      <c r="C58" s="0" t="n">
        <v>0</v>
      </c>
      <c r="D58" s="0" t="n">
        <v>0</v>
      </c>
      <c r="E58" s="0" t="n">
        <v>0</v>
      </c>
      <c r="F58" s="0" t="n">
        <v>0</v>
      </c>
      <c r="G58" s="0" t="n">
        <v>0</v>
      </c>
      <c r="H58" s="0" t="n">
        <v>0</v>
      </c>
      <c r="I58" s="0" t="n">
        <v>0</v>
      </c>
      <c r="J58" s="0" t="n">
        <f aca="false">B58*CONFIG!E$4+C58*CONFIG!E$5+D58*CONFIG!E$6+E58*CONFIG!E$7+F58*CONFIG!E$8+G58*CONFIG!E$9+H58*CONFIG!E$10+I58*CONFIG!E$11</f>
        <v>0</v>
      </c>
    </row>
    <row r="59" customFormat="false" ht="14.25" hidden="false" customHeight="false" outlineLevel="0" collapsed="false">
      <c r="A59" s="5" t="str">
        <f aca="false">CONFIG!A58</f>
        <v>Colla 58</v>
      </c>
      <c r="B59" s="0" t="n">
        <v>0</v>
      </c>
      <c r="C59" s="0" t="n">
        <v>0</v>
      </c>
      <c r="D59" s="0" t="n">
        <v>0</v>
      </c>
      <c r="E59" s="0" t="n">
        <v>0</v>
      </c>
      <c r="F59" s="0" t="n">
        <v>0</v>
      </c>
      <c r="G59" s="0" t="n">
        <v>0</v>
      </c>
      <c r="H59" s="0" t="n">
        <v>0</v>
      </c>
      <c r="I59" s="0" t="n">
        <v>0</v>
      </c>
      <c r="J59" s="0" t="n">
        <f aca="false">B59*CONFIG!E$4+C59*CONFIG!E$5+D59*CONFIG!E$6+E59*CONFIG!E$7+F59*CONFIG!E$8+G59*CONFIG!E$9+H59*CONFIG!E$10+I59*CONFIG!E$11</f>
        <v>0</v>
      </c>
    </row>
    <row r="60" customFormat="false" ht="14.25" hidden="false" customHeight="false" outlineLevel="0" collapsed="false">
      <c r="A60" s="5" t="str">
        <f aca="false">CONFIG!A59</f>
        <v>Colla 59</v>
      </c>
      <c r="B60" s="0" t="n">
        <v>0</v>
      </c>
      <c r="C60" s="0" t="n">
        <v>0</v>
      </c>
      <c r="D60" s="0" t="n">
        <v>0</v>
      </c>
      <c r="E60" s="0" t="n">
        <v>0</v>
      </c>
      <c r="F60" s="0" t="n">
        <v>0</v>
      </c>
      <c r="G60" s="0" t="n">
        <v>0</v>
      </c>
      <c r="H60" s="0" t="n">
        <v>0</v>
      </c>
      <c r="I60" s="0" t="n">
        <v>0</v>
      </c>
      <c r="J60" s="0" t="n">
        <f aca="false">B60*CONFIG!E$4+C60*CONFIG!E$5+D60*CONFIG!E$6+E60*CONFIG!E$7+F60*CONFIG!E$8+G60*CONFIG!E$9+H60*CONFIG!E$10+I60*CONFIG!E$11</f>
        <v>0</v>
      </c>
    </row>
    <row r="61" customFormat="false" ht="14.25" hidden="false" customHeight="false" outlineLevel="0" collapsed="false">
      <c r="A61" s="5" t="str">
        <f aca="false">CONFIG!A60</f>
        <v>Colla 60</v>
      </c>
      <c r="B61" s="0" t="n">
        <v>0</v>
      </c>
      <c r="C61" s="0" t="n">
        <v>0</v>
      </c>
      <c r="D61" s="0" t="n">
        <v>0</v>
      </c>
      <c r="E61" s="0" t="n">
        <v>0</v>
      </c>
      <c r="F61" s="0" t="n">
        <v>0</v>
      </c>
      <c r="G61" s="0" t="n">
        <v>0</v>
      </c>
      <c r="H61" s="0" t="n">
        <v>0</v>
      </c>
      <c r="I61" s="0" t="n">
        <v>0</v>
      </c>
      <c r="J61" s="0" t="n">
        <f aca="false">B61*CONFIG!E$4+C61*CONFIG!E$5+D61*CONFIG!E$6+E61*CONFIG!E$7+F61*CONFIG!E$8+G61*CONFIG!E$9+H61*CONFIG!E$10+I61*CONFIG!E$11</f>
        <v>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6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2" activeCellId="0" sqref="H12"/>
    </sheetView>
  </sheetViews>
  <sheetFormatPr defaultColWidth="10.6796875" defaultRowHeight="14.25" zeroHeight="false" outlineLevelRow="0" outlineLevelCol="0"/>
  <cols>
    <col collapsed="false" customWidth="true" hidden="false" outlineLevel="0" max="1" min="1" style="5" width="11.27"/>
    <col collapsed="false" customWidth="true" hidden="false" outlineLevel="0" max="10" min="2" style="0" width="15.63"/>
    <col collapsed="false" customWidth="true" hidden="false" outlineLevel="0" max="13" min="11" style="0" width="12.27"/>
  </cols>
  <sheetData>
    <row r="1" customFormat="false" ht="14.25" hidden="false" customHeight="false" outlineLevel="0" collapsed="false">
      <c r="A1" s="6"/>
      <c r="B1" s="6" t="str">
        <f aca="false">CONFIG!D4</f>
        <v>Decoració</v>
      </c>
      <c r="C1" s="6" t="str">
        <f aca="false">CONFIG!D5</f>
        <v>Disfressa</v>
      </c>
      <c r="D1" s="6" t="str">
        <f aca="false">CONFIG!D6</f>
        <v>Coreografia</v>
      </c>
      <c r="E1" s="6" t="str">
        <f aca="false">CONFIG!D7</f>
        <v>Criteri 4</v>
      </c>
      <c r="F1" s="6" t="str">
        <f aca="false">CONFIG!D8</f>
        <v>Criteri 5</v>
      </c>
      <c r="G1" s="6" t="str">
        <f aca="false">CONFIG!D9</f>
        <v>Criteri 6</v>
      </c>
      <c r="H1" s="6" t="str">
        <f aca="false">CONFIG!D10</f>
        <v>Criteri 7</v>
      </c>
      <c r="I1" s="6" t="str">
        <f aca="false">CONFIG!D11</f>
        <v>Criteri 8</v>
      </c>
      <c r="J1" s="6" t="s">
        <v>77</v>
      </c>
      <c r="K1" s="6"/>
      <c r="L1" s="6"/>
      <c r="M1" s="6"/>
    </row>
    <row r="2" customFormat="false" ht="14.25" hidden="false" customHeight="false" outlineLevel="0" collapsed="false">
      <c r="A2" s="5" t="str">
        <f aca="false">CONFIG!A1</f>
        <v>JARANA</v>
      </c>
      <c r="B2" s="0" t="n">
        <v>3</v>
      </c>
      <c r="C2" s="0" t="n">
        <v>5</v>
      </c>
      <c r="D2" s="0" t="n">
        <v>6</v>
      </c>
      <c r="E2" s="0" t="n">
        <v>0</v>
      </c>
      <c r="F2" s="0" t="n">
        <v>0</v>
      </c>
      <c r="G2" s="0" t="n">
        <v>0</v>
      </c>
      <c r="H2" s="0" t="n">
        <v>0</v>
      </c>
      <c r="I2" s="0" t="n">
        <v>0</v>
      </c>
      <c r="J2" s="0" t="n">
        <f aca="false">B2*CONFIG!E$4+C2*CONFIG!E$5+D2*CONFIG!E$6+E2*CONFIG!E$7+F2*CONFIG!E$8+G2*CONFIG!E$9+H2*CONFIG!E$10+I2*CONFIG!E$11</f>
        <v>4.2</v>
      </c>
    </row>
    <row r="3" customFormat="false" ht="14.25" hidden="false" customHeight="false" outlineLevel="0" collapsed="false">
      <c r="A3" s="5" t="str">
        <f aca="false">CONFIG!A2</f>
        <v>FOLLONERES</v>
      </c>
      <c r="B3" s="0" t="n">
        <v>2</v>
      </c>
      <c r="C3" s="0" t="n">
        <v>7</v>
      </c>
      <c r="D3" s="0" t="n">
        <v>9</v>
      </c>
      <c r="E3" s="0" t="n">
        <v>0</v>
      </c>
      <c r="F3" s="0" t="n">
        <v>0</v>
      </c>
      <c r="G3" s="0" t="n">
        <v>0</v>
      </c>
      <c r="H3" s="0" t="n">
        <v>0</v>
      </c>
      <c r="I3" s="0" t="n">
        <v>0</v>
      </c>
      <c r="J3" s="0" t="n">
        <f aca="false">B3*CONFIG!E$4+C3*CONFIG!E$5+D3*CONFIG!E$6+E3*CONFIG!E$7+F3*CONFIG!E$8+G3*CONFIG!E$9+H3*CONFIG!E$10+I3*CONFIG!E$11</f>
        <v>4.9</v>
      </c>
    </row>
    <row r="4" customFormat="false" ht="14.25" hidden="false" customHeight="false" outlineLevel="0" collapsed="false">
      <c r="A4" s="5" t="str">
        <f aca="false">CONFIG!A3</f>
        <v>FLORS I CAPULLOS</v>
      </c>
      <c r="B4" s="0" t="n">
        <v>4</v>
      </c>
      <c r="C4" s="0" t="n">
        <v>5</v>
      </c>
      <c r="D4" s="0" t="n">
        <v>4</v>
      </c>
      <c r="E4" s="0" t="n">
        <v>0</v>
      </c>
      <c r="F4" s="0" t="n">
        <v>0</v>
      </c>
      <c r="G4" s="0" t="n">
        <v>0</v>
      </c>
      <c r="H4" s="0" t="n">
        <v>0</v>
      </c>
      <c r="I4" s="0" t="n">
        <v>0</v>
      </c>
      <c r="J4" s="0" t="n">
        <f aca="false">B4*CONFIG!E$4+C4*CONFIG!E$5+D4*CONFIG!E$6+E4*CONFIG!E$7+F4*CONFIG!E$8+G4*CONFIG!E$9+H4*CONFIG!E$10+I4*CONFIG!E$11</f>
        <v>4.3</v>
      </c>
    </row>
    <row r="5" customFormat="false" ht="14.25" hidden="false" customHeight="false" outlineLevel="0" collapsed="false">
      <c r="A5" s="5" t="str">
        <f aca="false">CONFIG!A4</f>
        <v>PAJAROS LOCOS</v>
      </c>
      <c r="B5" s="0" t="n">
        <v>2</v>
      </c>
      <c r="C5" s="0" t="n">
        <v>5</v>
      </c>
      <c r="D5" s="0" t="n">
        <v>3</v>
      </c>
      <c r="E5" s="0" t="n">
        <v>0</v>
      </c>
      <c r="F5" s="0" t="n">
        <v>0</v>
      </c>
      <c r="G5" s="0" t="n">
        <v>0</v>
      </c>
      <c r="H5" s="0" t="n">
        <v>0</v>
      </c>
      <c r="I5" s="0" t="n">
        <v>0</v>
      </c>
      <c r="J5" s="0" t="n">
        <f aca="false">B5*CONFIG!E$4+C5*CONFIG!E$5+D5*CONFIG!E$6+E5*CONFIG!E$7+F5*CONFIG!E$8+G5*CONFIG!E$9+H5*CONFIG!E$10+I5*CONFIG!E$11</f>
        <v>3.1</v>
      </c>
    </row>
    <row r="6" customFormat="false" ht="14.25" hidden="false" customHeight="false" outlineLevel="0" collapsed="false">
      <c r="A6" s="5" t="str">
        <f aca="false">CONFIG!A5</f>
        <v>TELA MARINERA 2.0</v>
      </c>
      <c r="B6" s="0" t="n">
        <v>8</v>
      </c>
      <c r="C6" s="0" t="n">
        <v>8</v>
      </c>
      <c r="D6" s="0" t="n">
        <v>9</v>
      </c>
      <c r="E6" s="0" t="n">
        <v>0</v>
      </c>
      <c r="F6" s="0" t="n">
        <v>0</v>
      </c>
      <c r="G6" s="0" t="n">
        <v>0</v>
      </c>
      <c r="H6" s="0" t="n">
        <v>0</v>
      </c>
      <c r="I6" s="0" t="n">
        <v>0</v>
      </c>
      <c r="J6" s="0" t="n">
        <f aca="false">B6*CONFIG!E$4+C6*CONFIG!E$5+D6*CONFIG!E$6+E6*CONFIG!E$7+F6*CONFIG!E$8+G6*CONFIG!E$9+H6*CONFIG!E$10+I6*CONFIG!E$11</f>
        <v>8.2</v>
      </c>
    </row>
    <row r="7" customFormat="false" ht="14.25" hidden="false" customHeight="false" outlineLevel="0" collapsed="false">
      <c r="A7" s="5" t="str">
        <f aca="false">CONFIG!A6</f>
        <v>ELS QUE FALTAVEN</v>
      </c>
      <c r="B7" s="0" t="n">
        <v>3</v>
      </c>
      <c r="C7" s="0" t="n">
        <v>5</v>
      </c>
      <c r="D7" s="0" t="n">
        <v>8</v>
      </c>
      <c r="E7" s="0" t="n">
        <v>0</v>
      </c>
      <c r="F7" s="0" t="n">
        <v>0</v>
      </c>
      <c r="G7" s="0" t="n">
        <v>0</v>
      </c>
      <c r="H7" s="0" t="n">
        <v>0</v>
      </c>
      <c r="I7" s="0" t="n">
        <v>0</v>
      </c>
      <c r="J7" s="0" t="n">
        <f aca="false">B7*CONFIG!E$4+C7*CONFIG!E$5+D7*CONFIG!E$6+E7*CONFIG!E$7+F7*CONFIG!E$8+G7*CONFIG!E$9+H7*CONFIG!E$10+I7*CONFIG!E$11</f>
        <v>4.6</v>
      </c>
    </row>
    <row r="8" customFormat="false" ht="14.25" hidden="false" customHeight="false" outlineLevel="0" collapsed="false">
      <c r="A8" s="5" t="str">
        <f aca="false">CONFIG!A7</f>
        <v>PETARDES</v>
      </c>
      <c r="B8" s="0" t="n">
        <v>2</v>
      </c>
      <c r="C8" s="0" t="n">
        <v>5</v>
      </c>
      <c r="D8" s="0" t="n">
        <v>5</v>
      </c>
      <c r="E8" s="0" t="n">
        <v>0</v>
      </c>
      <c r="F8" s="0" t="n">
        <v>0</v>
      </c>
      <c r="G8" s="0" t="n">
        <v>0</v>
      </c>
      <c r="H8" s="0" t="n">
        <v>0</v>
      </c>
      <c r="I8" s="0" t="n">
        <v>0</v>
      </c>
      <c r="J8" s="0" t="n">
        <f aca="false">B8*CONFIG!E$4+C8*CONFIG!E$5+D8*CONFIG!E$6+E8*CONFIG!E$7+F8*CONFIG!E$8+G8*CONFIG!E$9+H8*CONFIG!E$10+I8*CONFIG!E$11</f>
        <v>3.5</v>
      </c>
    </row>
    <row r="9" customFormat="false" ht="14.25" hidden="false" customHeight="false" outlineLevel="0" collapsed="false">
      <c r="A9" s="5" t="str">
        <f aca="false">CONFIG!A8</f>
        <v>PERILLOSOS</v>
      </c>
      <c r="B9" s="0" t="n">
        <v>6</v>
      </c>
      <c r="C9" s="0" t="n">
        <v>4</v>
      </c>
      <c r="D9" s="0" t="n">
        <v>7</v>
      </c>
      <c r="E9" s="0" t="n">
        <v>0</v>
      </c>
      <c r="F9" s="0" t="n">
        <v>0</v>
      </c>
      <c r="G9" s="0" t="n">
        <v>0</v>
      </c>
      <c r="H9" s="0" t="n">
        <v>0</v>
      </c>
      <c r="I9" s="0" t="n">
        <v>0</v>
      </c>
      <c r="J9" s="0" t="n">
        <f aca="false">B9*CONFIG!E$4+C9*CONFIG!E$5+D9*CONFIG!E$6+E9*CONFIG!E$7+F9*CONFIG!E$8+G9*CONFIG!E$9+H9*CONFIG!E$10+I9*CONFIG!E$11</f>
        <v>5.6</v>
      </c>
    </row>
    <row r="10" customFormat="false" ht="14.25" hidden="false" customHeight="false" outlineLevel="0" collapsed="false">
      <c r="A10" s="5" t="str">
        <f aca="false">CONFIG!A9</f>
        <v>COM CABRES</v>
      </c>
      <c r="B10" s="0" t="n">
        <v>3</v>
      </c>
      <c r="C10" s="0" t="n">
        <v>6</v>
      </c>
      <c r="D10" s="0" t="n">
        <v>5</v>
      </c>
      <c r="E10" s="0" t="n">
        <v>0</v>
      </c>
      <c r="F10" s="0" t="n">
        <v>0</v>
      </c>
      <c r="G10" s="0" t="n">
        <v>0</v>
      </c>
      <c r="H10" s="0" t="n">
        <v>0</v>
      </c>
      <c r="I10" s="0" t="n">
        <v>0</v>
      </c>
      <c r="J10" s="0" t="n">
        <f aca="false">B10*CONFIG!E$4+C10*CONFIG!E$5+D10*CONFIG!E$6+E10*CONFIG!E$7+F10*CONFIG!E$8+G10*CONFIG!E$9+H10*CONFIG!E$10+I10*CONFIG!E$11</f>
        <v>4.3</v>
      </c>
    </row>
    <row r="11" customFormat="false" ht="14.25" hidden="false" customHeight="false" outlineLevel="0" collapsed="false">
      <c r="A11" s="5" t="str">
        <f aca="false">CONFIG!A10</f>
        <v>PASSATS DE VOLTES</v>
      </c>
      <c r="B11" s="0" t="n">
        <v>8</v>
      </c>
      <c r="C11" s="0" t="n">
        <v>7</v>
      </c>
      <c r="D11" s="0" t="n">
        <v>8</v>
      </c>
      <c r="E11" s="0" t="n">
        <v>0</v>
      </c>
      <c r="F11" s="0" t="n">
        <v>0</v>
      </c>
      <c r="G11" s="0" t="n">
        <v>0</v>
      </c>
      <c r="H11" s="0" t="n">
        <v>0</v>
      </c>
      <c r="I11" s="0" t="n">
        <v>0</v>
      </c>
      <c r="J11" s="0" t="n">
        <f aca="false">B11*CONFIG!E$4+C11*CONFIG!E$5+D11*CONFIG!E$6+E11*CONFIG!E$7+F11*CONFIG!E$8+G11*CONFIG!E$9+H11*CONFIG!E$10+I11*CONFIG!E$11</f>
        <v>7.7</v>
      </c>
    </row>
    <row r="12" customFormat="false" ht="14.25" hidden="false" customHeight="false" outlineLevel="0" collapsed="false">
      <c r="A12" s="5" t="str">
        <f aca="false">CONFIG!A11</f>
        <v>CAP I CUA</v>
      </c>
      <c r="B12" s="0" t="n">
        <v>4</v>
      </c>
      <c r="C12" s="0" t="n">
        <v>6</v>
      </c>
      <c r="D12" s="0" t="n">
        <v>7</v>
      </c>
      <c r="E12" s="0" t="n">
        <v>0</v>
      </c>
      <c r="F12" s="0" t="n">
        <v>0</v>
      </c>
      <c r="G12" s="0" t="n">
        <v>0</v>
      </c>
      <c r="H12" s="0" t="n">
        <v>0</v>
      </c>
      <c r="I12" s="0" t="n">
        <v>0</v>
      </c>
      <c r="J12" s="0" t="n">
        <f aca="false">B12*CONFIG!E$4+C12*CONFIG!E$5+D12*CONFIG!E$6+E12*CONFIG!E$7+F12*CONFIG!E$8+G12*CONFIG!E$9+H12*CONFIG!E$10+I12*CONFIG!E$11</f>
        <v>5.2</v>
      </c>
    </row>
    <row r="13" customFormat="false" ht="14.25" hidden="false" customHeight="false" outlineLevel="0" collapsed="false">
      <c r="A13" s="5" t="str">
        <f aca="false">CONFIG!A12</f>
        <v>PUCES</v>
      </c>
      <c r="B13" s="0" t="n">
        <v>7</v>
      </c>
      <c r="C13" s="0" t="n">
        <v>8</v>
      </c>
      <c r="D13" s="0" t="n">
        <v>5</v>
      </c>
      <c r="E13" s="0" t="n">
        <v>0</v>
      </c>
      <c r="F13" s="0" t="n">
        <v>0</v>
      </c>
      <c r="G13" s="0" t="n">
        <v>0</v>
      </c>
      <c r="H13" s="0" t="n">
        <v>0</v>
      </c>
      <c r="I13" s="0" t="n">
        <v>0</v>
      </c>
      <c r="J13" s="0" t="n">
        <f aca="false">B13*CONFIG!E$4+C13*CONFIG!E$5+D13*CONFIG!E$6+E13*CONFIG!E$7+F13*CONFIG!E$8+G13*CONFIG!E$9+H13*CONFIG!E$10+I13*CONFIG!E$11</f>
        <v>6.9</v>
      </c>
    </row>
    <row r="14" customFormat="false" ht="14.25" hidden="false" customHeight="false" outlineLevel="0" collapsed="false">
      <c r="A14" s="5" t="str">
        <f aca="false">CONFIG!A13</f>
        <v>GRIPATS</v>
      </c>
      <c r="B14" s="0" t="n">
        <v>8</v>
      </c>
      <c r="C14" s="0" t="n">
        <v>5</v>
      </c>
      <c r="D14" s="0" t="n">
        <v>5</v>
      </c>
      <c r="E14" s="0" t="n">
        <v>0</v>
      </c>
      <c r="F14" s="0" t="n">
        <v>0</v>
      </c>
      <c r="G14" s="0" t="n">
        <v>0</v>
      </c>
      <c r="H14" s="0" t="n">
        <v>0</v>
      </c>
      <c r="I14" s="0" t="n">
        <v>0</v>
      </c>
      <c r="J14" s="0" t="n">
        <f aca="false">B14*CONFIG!E$4+C14*CONFIG!E$5+D14*CONFIG!E$6+E14*CONFIG!E$7+F14*CONFIG!E$8+G14*CONFIG!E$9+H14*CONFIG!E$10+I14*CONFIG!E$11</f>
        <v>6.5</v>
      </c>
    </row>
    <row r="15" customFormat="false" ht="14.25" hidden="false" customHeight="false" outlineLevel="0" collapsed="false">
      <c r="A15" s="5" t="str">
        <f aca="false">CONFIG!A14</f>
        <v>PLA DES PLA</v>
      </c>
      <c r="B15" s="0" t="n">
        <v>6</v>
      </c>
      <c r="C15" s="0" t="n">
        <v>5</v>
      </c>
      <c r="D15" s="0" t="n">
        <v>3</v>
      </c>
      <c r="E15" s="0" t="n">
        <v>0</v>
      </c>
      <c r="F15" s="0" t="n">
        <v>0</v>
      </c>
      <c r="G15" s="0" t="n">
        <v>0</v>
      </c>
      <c r="H15" s="0" t="n">
        <v>0</v>
      </c>
      <c r="I15" s="0" t="n">
        <v>0</v>
      </c>
      <c r="J15" s="0" t="n">
        <f aca="false">B15*CONFIG!E$4+C15*CONFIG!E$5+D15*CONFIG!E$6+E15*CONFIG!E$7+F15*CONFIG!E$8+G15*CONFIG!E$9+H15*CONFIG!E$10+I15*CONFIG!E$11</f>
        <v>5.1</v>
      </c>
    </row>
    <row r="16" customFormat="false" ht="14.25" hidden="false" customHeight="false" outlineLevel="0" collapsed="false">
      <c r="A16" s="5" t="str">
        <f aca="false">CONFIG!A15</f>
        <v>ELS D’AQUI</v>
      </c>
      <c r="B16" s="0" t="n">
        <v>9</v>
      </c>
      <c r="C16" s="0" t="n">
        <v>7</v>
      </c>
      <c r="D16" s="0" t="n">
        <v>6</v>
      </c>
      <c r="E16" s="0" t="n">
        <v>0</v>
      </c>
      <c r="F16" s="0" t="n">
        <v>0</v>
      </c>
      <c r="G16" s="0" t="n">
        <v>0</v>
      </c>
      <c r="H16" s="0" t="n">
        <v>0</v>
      </c>
      <c r="I16" s="0" t="n">
        <v>0</v>
      </c>
      <c r="J16" s="0" t="n">
        <f aca="false">B16*CONFIG!E$4+C16*CONFIG!E$5+D16*CONFIG!E$6+E16*CONFIG!E$7+F16*CONFIG!E$8+G16*CONFIG!E$9+H16*CONFIG!E$10+I16*CONFIG!E$11</f>
        <v>7.8</v>
      </c>
    </row>
    <row r="17" customFormat="false" ht="14.25" hidden="false" customHeight="false" outlineLevel="0" collapsed="false">
      <c r="A17" s="5" t="str">
        <f aca="false">CONFIG!A16</f>
        <v>SOM DE POBLE</v>
      </c>
      <c r="B17" s="0" t="n">
        <v>4</v>
      </c>
      <c r="C17" s="0" t="n">
        <v>5</v>
      </c>
      <c r="D17" s="0" t="n">
        <v>6</v>
      </c>
      <c r="E17" s="0" t="n">
        <v>0</v>
      </c>
      <c r="F17" s="0" t="n">
        <v>0</v>
      </c>
      <c r="G17" s="0" t="n">
        <v>0</v>
      </c>
      <c r="H17" s="0" t="n">
        <v>0</v>
      </c>
      <c r="I17" s="0" t="n">
        <v>0</v>
      </c>
      <c r="J17" s="0" t="n">
        <f aca="false">B17*CONFIG!E$4+C17*CONFIG!E$5+D17*CONFIG!E$6+E17*CONFIG!E$7+F17*CONFIG!E$8+G17*CONFIG!E$9+H17*CONFIG!E$10+I17*CONFIG!E$11</f>
        <v>4.7</v>
      </c>
    </row>
    <row r="18" customFormat="false" ht="14.25" hidden="false" customHeight="false" outlineLevel="0" collapsed="false">
      <c r="A18" s="5" t="str">
        <f aca="false">CONFIG!A17</f>
        <v>KINS20</v>
      </c>
      <c r="B18" s="0" t="n">
        <v>2</v>
      </c>
      <c r="C18" s="0" t="n">
        <v>4</v>
      </c>
      <c r="D18" s="0" t="n">
        <v>1</v>
      </c>
      <c r="E18" s="0" t="n">
        <v>0</v>
      </c>
      <c r="F18" s="0" t="n">
        <v>0</v>
      </c>
      <c r="G18" s="0" t="n">
        <v>0</v>
      </c>
      <c r="H18" s="0" t="n">
        <v>0</v>
      </c>
      <c r="I18" s="0" t="n">
        <v>0</v>
      </c>
      <c r="J18" s="0" t="n">
        <f aca="false">B18*CONFIG!E$4+C18*CONFIG!E$5+D18*CONFIG!E$6+E18*CONFIG!E$7+F18*CONFIG!E$8+G18*CONFIG!E$9+H18*CONFIG!E$10+I18*CONFIG!E$11</f>
        <v>2.4</v>
      </c>
    </row>
    <row r="19" customFormat="false" ht="14.25" hidden="false" customHeight="false" outlineLevel="0" collapsed="false">
      <c r="A19" s="5" t="str">
        <f aca="false">CONFIG!A18</f>
        <v>TERREMOTOS</v>
      </c>
      <c r="B19" s="0" t="n">
        <v>4</v>
      </c>
      <c r="C19" s="0" t="n">
        <v>4</v>
      </c>
      <c r="D19" s="0" t="n">
        <v>6</v>
      </c>
      <c r="E19" s="0" t="n">
        <v>0</v>
      </c>
      <c r="F19" s="0" t="n">
        <v>0</v>
      </c>
      <c r="G19" s="0" t="n">
        <v>0</v>
      </c>
      <c r="H19" s="0" t="n">
        <v>0</v>
      </c>
      <c r="I19" s="0" t="n">
        <v>0</v>
      </c>
      <c r="J19" s="0" t="n">
        <f aca="false">B19*CONFIG!E$4+C19*CONFIG!E$5+D19*CONFIG!E$6+E19*CONFIG!E$7+F19*CONFIG!E$8+G19*CONFIG!E$9+H19*CONFIG!E$10+I19*CONFIG!E$11</f>
        <v>4.4</v>
      </c>
    </row>
    <row r="20" customFormat="false" ht="14.25" hidden="false" customHeight="false" outlineLevel="0" collapsed="false">
      <c r="A20" s="5" t="str">
        <f aca="false">CONFIG!A19</f>
        <v>GAMBATS</v>
      </c>
      <c r="B20" s="0" t="n">
        <v>6</v>
      </c>
      <c r="C20" s="0" t="n">
        <v>6</v>
      </c>
      <c r="D20" s="0" t="n">
        <v>6</v>
      </c>
      <c r="E20" s="0" t="n">
        <v>0</v>
      </c>
      <c r="F20" s="0" t="n">
        <v>0</v>
      </c>
      <c r="G20" s="0" t="n">
        <v>0</v>
      </c>
      <c r="H20" s="0" t="n">
        <v>0</v>
      </c>
      <c r="I20" s="0" t="n">
        <v>0</v>
      </c>
      <c r="J20" s="0" t="n">
        <f aca="false">B20*CONFIG!E$4+C20*CONFIG!E$5+D20*CONFIG!E$6+E20*CONFIG!E$7+F20*CONFIG!E$8+G20*CONFIG!E$9+H20*CONFIG!E$10+I20*CONFIG!E$11</f>
        <v>6</v>
      </c>
    </row>
    <row r="21" customFormat="false" ht="14.25" hidden="false" customHeight="false" outlineLevel="0" collapsed="false">
      <c r="A21" s="5" t="str">
        <f aca="false">CONFIG!A20</f>
        <v>TRASTOCATS</v>
      </c>
      <c r="B21" s="0" t="n">
        <v>4</v>
      </c>
      <c r="C21" s="0" t="n">
        <v>4</v>
      </c>
      <c r="D21" s="0" t="n">
        <v>5</v>
      </c>
      <c r="E21" s="0" t="n">
        <v>0</v>
      </c>
      <c r="F21" s="0" t="n">
        <v>0</v>
      </c>
      <c r="G21" s="0" t="n">
        <v>0</v>
      </c>
      <c r="H21" s="0" t="n">
        <v>0</v>
      </c>
      <c r="I21" s="0" t="n">
        <v>0</v>
      </c>
      <c r="J21" s="0" t="n">
        <f aca="false">B21*CONFIG!E$4+C21*CONFIG!E$5+D21*CONFIG!E$6+E21*CONFIG!E$7+F21*CONFIG!E$8+G21*CONFIG!E$9+H21*CONFIG!E$10+I21*CONFIG!E$11</f>
        <v>4.2</v>
      </c>
    </row>
    <row r="22" customFormat="false" ht="14.25" hidden="false" customHeight="false" outlineLevel="0" collapsed="false">
      <c r="A22" s="5" t="str">
        <f aca="false">CONFIG!A21</f>
        <v>Colla 21</v>
      </c>
      <c r="B22" s="0" t="n">
        <v>0</v>
      </c>
      <c r="C22" s="0" t="n">
        <v>0</v>
      </c>
      <c r="D22" s="0" t="n">
        <v>0</v>
      </c>
      <c r="E22" s="0" t="n">
        <v>0</v>
      </c>
      <c r="F22" s="0" t="n">
        <v>0</v>
      </c>
      <c r="G22" s="0" t="n">
        <v>0</v>
      </c>
      <c r="H22" s="0" t="n">
        <v>0</v>
      </c>
      <c r="I22" s="0" t="n">
        <v>0</v>
      </c>
      <c r="J22" s="0" t="n">
        <f aca="false">B22*CONFIG!E$4+C22*CONFIG!E$5+D22*CONFIG!E$6+E22*CONFIG!E$7+F22*CONFIG!E$8+G22*CONFIG!E$9+H22*CONFIG!E$10+I22*CONFIG!E$11</f>
        <v>0</v>
      </c>
    </row>
    <row r="23" customFormat="false" ht="14.25" hidden="false" customHeight="false" outlineLevel="0" collapsed="false">
      <c r="A23" s="5" t="str">
        <f aca="false">CONFIG!A22</f>
        <v>Colla 22</v>
      </c>
      <c r="B23" s="0" t="n">
        <v>0</v>
      </c>
      <c r="C23" s="0" t="n">
        <v>0</v>
      </c>
      <c r="D23" s="0" t="n">
        <v>0</v>
      </c>
      <c r="E23" s="0" t="n">
        <v>0</v>
      </c>
      <c r="F23" s="0" t="n">
        <v>0</v>
      </c>
      <c r="G23" s="0" t="n">
        <v>0</v>
      </c>
      <c r="H23" s="0" t="n">
        <v>0</v>
      </c>
      <c r="I23" s="0" t="n">
        <v>0</v>
      </c>
      <c r="J23" s="0" t="n">
        <f aca="false">B23*CONFIG!E$4+C23*CONFIG!E$5+D23*CONFIG!E$6+E23*CONFIG!E$7+F23*CONFIG!E$8+G23*CONFIG!E$9+H23*CONFIG!E$10+I23*CONFIG!E$11</f>
        <v>0</v>
      </c>
    </row>
    <row r="24" customFormat="false" ht="14.25" hidden="false" customHeight="false" outlineLevel="0" collapsed="false">
      <c r="A24" s="5" t="str">
        <f aca="false">CONFIG!A23</f>
        <v>Colla 23</v>
      </c>
      <c r="B24" s="0" t="n">
        <v>0</v>
      </c>
      <c r="C24" s="0" t="n">
        <v>0</v>
      </c>
      <c r="D24" s="0" t="n">
        <v>0</v>
      </c>
      <c r="E24" s="0" t="n">
        <v>0</v>
      </c>
      <c r="F24" s="0" t="n">
        <v>0</v>
      </c>
      <c r="G24" s="0" t="n">
        <v>0</v>
      </c>
      <c r="H24" s="0" t="n">
        <v>0</v>
      </c>
      <c r="I24" s="0" t="n">
        <v>0</v>
      </c>
      <c r="J24" s="0" t="n">
        <f aca="false">B24*CONFIG!E$4+C24*CONFIG!E$5+D24*CONFIG!E$6+E24*CONFIG!E$7+F24*CONFIG!E$8+G24*CONFIG!E$9+H24*CONFIG!E$10+I24*CONFIG!E$11</f>
        <v>0</v>
      </c>
    </row>
    <row r="25" customFormat="false" ht="14.25" hidden="false" customHeight="false" outlineLevel="0" collapsed="false">
      <c r="A25" s="5" t="str">
        <f aca="false">CONFIG!A24</f>
        <v>Colla 24</v>
      </c>
      <c r="B25" s="0" t="n">
        <v>0</v>
      </c>
      <c r="C25" s="0" t="n">
        <v>0</v>
      </c>
      <c r="D25" s="0" t="n">
        <v>0</v>
      </c>
      <c r="E25" s="0" t="n">
        <v>0</v>
      </c>
      <c r="F25" s="0" t="n">
        <v>0</v>
      </c>
      <c r="G25" s="0" t="n">
        <v>0</v>
      </c>
      <c r="H25" s="0" t="n">
        <v>0</v>
      </c>
      <c r="I25" s="0" t="n">
        <v>0</v>
      </c>
      <c r="J25" s="0" t="n">
        <f aca="false">B25*CONFIG!E$4+C25*CONFIG!E$5+D25*CONFIG!E$6+E25*CONFIG!E$7+F25*CONFIG!E$8+G25*CONFIG!E$9+H25*CONFIG!E$10+I25*CONFIG!E$11</f>
        <v>0</v>
      </c>
    </row>
    <row r="26" customFormat="false" ht="14.25" hidden="false" customHeight="false" outlineLevel="0" collapsed="false">
      <c r="A26" s="5" t="str">
        <f aca="false">CONFIG!A25</f>
        <v>Colla 25</v>
      </c>
      <c r="B26" s="0" t="n">
        <v>0</v>
      </c>
      <c r="C26" s="0" t="n">
        <v>0</v>
      </c>
      <c r="D26" s="0" t="n">
        <v>0</v>
      </c>
      <c r="E26" s="0" t="n">
        <v>0</v>
      </c>
      <c r="F26" s="0" t="n">
        <v>0</v>
      </c>
      <c r="G26" s="0" t="n">
        <v>0</v>
      </c>
      <c r="H26" s="0" t="n">
        <v>0</v>
      </c>
      <c r="I26" s="0" t="n">
        <v>0</v>
      </c>
      <c r="J26" s="0" t="n">
        <f aca="false">B26*CONFIG!E$4+C26*CONFIG!E$5+D26*CONFIG!E$6+E26*CONFIG!E$7+F26*CONFIG!E$8+G26*CONFIG!E$9+H26*CONFIG!E$10+I26*CONFIG!E$11</f>
        <v>0</v>
      </c>
    </row>
    <row r="27" customFormat="false" ht="14.25" hidden="false" customHeight="false" outlineLevel="0" collapsed="false">
      <c r="A27" s="5" t="str">
        <f aca="false">CONFIG!A26</f>
        <v>Colla 26</v>
      </c>
      <c r="B27" s="0" t="n">
        <v>0</v>
      </c>
      <c r="C27" s="0" t="n">
        <v>0</v>
      </c>
      <c r="D27" s="0" t="n">
        <v>0</v>
      </c>
      <c r="E27" s="0" t="n">
        <v>0</v>
      </c>
      <c r="F27" s="0" t="n">
        <v>0</v>
      </c>
      <c r="G27" s="0" t="n">
        <v>0</v>
      </c>
      <c r="H27" s="0" t="n">
        <v>0</v>
      </c>
      <c r="I27" s="0" t="n">
        <v>0</v>
      </c>
      <c r="J27" s="0" t="n">
        <f aca="false">B27*CONFIG!E$4+C27*CONFIG!E$5+D27*CONFIG!E$6+E27*CONFIG!E$7+F27*CONFIG!E$8+G27*CONFIG!E$9+H27*CONFIG!E$10+I27*CONFIG!E$11</f>
        <v>0</v>
      </c>
    </row>
    <row r="28" customFormat="false" ht="14.25" hidden="false" customHeight="false" outlineLevel="0" collapsed="false">
      <c r="A28" s="5" t="str">
        <f aca="false">CONFIG!A27</f>
        <v>Colla 27</v>
      </c>
      <c r="B28" s="0" t="n">
        <v>0</v>
      </c>
      <c r="C28" s="0" t="n">
        <v>0</v>
      </c>
      <c r="D28" s="0" t="n">
        <v>0</v>
      </c>
      <c r="E28" s="0" t="n">
        <v>0</v>
      </c>
      <c r="F28" s="0" t="n">
        <v>0</v>
      </c>
      <c r="G28" s="0" t="n">
        <v>0</v>
      </c>
      <c r="H28" s="0" t="n">
        <v>0</v>
      </c>
      <c r="I28" s="0" t="n">
        <v>0</v>
      </c>
      <c r="J28" s="0" t="n">
        <f aca="false">B28*CONFIG!E$4+C28*CONFIG!E$5+D28*CONFIG!E$6+E28*CONFIG!E$7+F28*CONFIG!E$8+G28*CONFIG!E$9+H28*CONFIG!E$10+I28*CONFIG!E$11</f>
        <v>0</v>
      </c>
    </row>
    <row r="29" customFormat="false" ht="14.25" hidden="false" customHeight="false" outlineLevel="0" collapsed="false">
      <c r="A29" s="5" t="str">
        <f aca="false">CONFIG!A28</f>
        <v>Colla 28</v>
      </c>
      <c r="B29" s="0" t="n">
        <v>0</v>
      </c>
      <c r="C29" s="0" t="n">
        <v>0</v>
      </c>
      <c r="D29" s="0" t="n">
        <v>0</v>
      </c>
      <c r="E29" s="0" t="n">
        <v>0</v>
      </c>
      <c r="F29" s="0" t="n">
        <v>0</v>
      </c>
      <c r="G29" s="0" t="n">
        <v>0</v>
      </c>
      <c r="H29" s="0" t="n">
        <v>0</v>
      </c>
      <c r="I29" s="0" t="n">
        <v>0</v>
      </c>
      <c r="J29" s="0" t="n">
        <f aca="false">B29*CONFIG!E$4+C29*CONFIG!E$5+D29*CONFIG!E$6+E29*CONFIG!E$7+F29*CONFIG!E$8+G29*CONFIG!E$9+H29*CONFIG!E$10+I29*CONFIG!E$11</f>
        <v>0</v>
      </c>
    </row>
    <row r="30" customFormat="false" ht="14.25" hidden="false" customHeight="false" outlineLevel="0" collapsed="false">
      <c r="A30" s="5" t="str">
        <f aca="false">CONFIG!A29</f>
        <v>Colla 29</v>
      </c>
      <c r="B30" s="0" t="n">
        <v>0</v>
      </c>
      <c r="C30" s="0" t="n">
        <v>0</v>
      </c>
      <c r="D30" s="0" t="n">
        <v>0</v>
      </c>
      <c r="E30" s="0" t="n">
        <v>0</v>
      </c>
      <c r="F30" s="0" t="n">
        <v>0</v>
      </c>
      <c r="G30" s="0" t="n">
        <v>0</v>
      </c>
      <c r="H30" s="0" t="n">
        <v>0</v>
      </c>
      <c r="I30" s="0" t="n">
        <v>0</v>
      </c>
      <c r="J30" s="0" t="n">
        <f aca="false">B30*CONFIG!E$4+C30*CONFIG!E$5+D30*CONFIG!E$6+E30*CONFIG!E$7+F30*CONFIG!E$8+G30*CONFIG!E$9+H30*CONFIG!E$10+I30*CONFIG!E$11</f>
        <v>0</v>
      </c>
    </row>
    <row r="31" customFormat="false" ht="14.25" hidden="false" customHeight="false" outlineLevel="0" collapsed="false">
      <c r="A31" s="5" t="str">
        <f aca="false">CONFIG!A30</f>
        <v>Colla 30</v>
      </c>
      <c r="B31" s="0" t="n">
        <v>0</v>
      </c>
      <c r="C31" s="0" t="n">
        <v>0</v>
      </c>
      <c r="D31" s="0" t="n">
        <v>0</v>
      </c>
      <c r="E31" s="0" t="n">
        <v>0</v>
      </c>
      <c r="F31" s="0" t="n">
        <v>0</v>
      </c>
      <c r="G31" s="0" t="n">
        <v>0</v>
      </c>
      <c r="H31" s="0" t="n">
        <v>0</v>
      </c>
      <c r="I31" s="0" t="n">
        <v>0</v>
      </c>
      <c r="J31" s="0" t="n">
        <f aca="false">B31*CONFIG!E$4+C31*CONFIG!E$5+D31*CONFIG!E$6+E31*CONFIG!E$7+F31*CONFIG!E$8+G31*CONFIG!E$9+H31*CONFIG!E$10+I31*CONFIG!E$11</f>
        <v>0</v>
      </c>
    </row>
    <row r="32" customFormat="false" ht="14.25" hidden="false" customHeight="false" outlineLevel="0" collapsed="false">
      <c r="A32" s="5" t="str">
        <f aca="false">CONFIG!A31</f>
        <v>Colla 31</v>
      </c>
      <c r="B32" s="0" t="n">
        <v>0</v>
      </c>
      <c r="C32" s="0" t="n">
        <v>0</v>
      </c>
      <c r="D32" s="0" t="n">
        <v>0</v>
      </c>
      <c r="E32" s="0" t="n">
        <v>0</v>
      </c>
      <c r="F32" s="0" t="n">
        <v>0</v>
      </c>
      <c r="G32" s="0" t="n">
        <v>0</v>
      </c>
      <c r="H32" s="0" t="n">
        <v>0</v>
      </c>
      <c r="I32" s="0" t="n">
        <v>0</v>
      </c>
      <c r="J32" s="0" t="n">
        <f aca="false">B32*CONFIG!E$4+C32*CONFIG!E$5+D32*CONFIG!E$6+E32*CONFIG!E$7+F32*CONFIG!E$8+G32*CONFIG!E$9+H32*CONFIG!E$10+I32*CONFIG!E$11</f>
        <v>0</v>
      </c>
    </row>
    <row r="33" customFormat="false" ht="14.25" hidden="false" customHeight="false" outlineLevel="0" collapsed="false">
      <c r="A33" s="5" t="str">
        <f aca="false">CONFIG!A32</f>
        <v>Colla 32</v>
      </c>
      <c r="B33" s="0" t="n">
        <v>0</v>
      </c>
      <c r="C33" s="0" t="n">
        <v>0</v>
      </c>
      <c r="D33" s="0" t="n">
        <v>0</v>
      </c>
      <c r="E33" s="0" t="n">
        <v>0</v>
      </c>
      <c r="F33" s="0" t="n">
        <v>0</v>
      </c>
      <c r="G33" s="0" t="n">
        <v>0</v>
      </c>
      <c r="H33" s="0" t="n">
        <v>0</v>
      </c>
      <c r="I33" s="0" t="n">
        <v>0</v>
      </c>
      <c r="J33" s="0" t="n">
        <f aca="false">B33*CONFIG!E$4+C33*CONFIG!E$5+D33*CONFIG!E$6+E33*CONFIG!E$7+F33*CONFIG!E$8+G33*CONFIG!E$9+H33*CONFIG!E$10+I33*CONFIG!E$11</f>
        <v>0</v>
      </c>
    </row>
    <row r="34" customFormat="false" ht="14.25" hidden="false" customHeight="false" outlineLevel="0" collapsed="false">
      <c r="A34" s="5" t="str">
        <f aca="false">CONFIG!A33</f>
        <v>Colla 33</v>
      </c>
      <c r="B34" s="0" t="n">
        <v>0</v>
      </c>
      <c r="C34" s="0" t="n">
        <v>0</v>
      </c>
      <c r="D34" s="0" t="n">
        <v>0</v>
      </c>
      <c r="E34" s="0" t="n">
        <v>0</v>
      </c>
      <c r="F34" s="0" t="n">
        <v>0</v>
      </c>
      <c r="G34" s="0" t="n">
        <v>0</v>
      </c>
      <c r="H34" s="0" t="n">
        <v>0</v>
      </c>
      <c r="I34" s="0" t="n">
        <v>0</v>
      </c>
      <c r="J34" s="0" t="n">
        <f aca="false">B34*CONFIG!E$4+C34*CONFIG!E$5+D34*CONFIG!E$6+E34*CONFIG!E$7+F34*CONFIG!E$8+G34*CONFIG!E$9+H34*CONFIG!E$10+I34*CONFIG!E$11</f>
        <v>0</v>
      </c>
    </row>
    <row r="35" customFormat="false" ht="14.25" hidden="false" customHeight="false" outlineLevel="0" collapsed="false">
      <c r="A35" s="5" t="str">
        <f aca="false">CONFIG!A34</f>
        <v>Colla 34</v>
      </c>
      <c r="B35" s="0" t="n">
        <v>0</v>
      </c>
      <c r="C35" s="0" t="n">
        <v>0</v>
      </c>
      <c r="D35" s="0" t="n">
        <v>0</v>
      </c>
      <c r="E35" s="0" t="n">
        <v>0</v>
      </c>
      <c r="F35" s="0" t="n">
        <v>0</v>
      </c>
      <c r="G35" s="0" t="n">
        <v>0</v>
      </c>
      <c r="H35" s="0" t="n">
        <v>0</v>
      </c>
      <c r="I35" s="0" t="n">
        <v>0</v>
      </c>
      <c r="J35" s="0" t="n">
        <f aca="false">B35*CONFIG!E$4+C35*CONFIG!E$5+D35*CONFIG!E$6+E35*CONFIG!E$7+F35*CONFIG!E$8+G35*CONFIG!E$9+H35*CONFIG!E$10+I35*CONFIG!E$11</f>
        <v>0</v>
      </c>
    </row>
    <row r="36" customFormat="false" ht="14.25" hidden="false" customHeight="false" outlineLevel="0" collapsed="false">
      <c r="A36" s="5" t="str">
        <f aca="false">CONFIG!A35</f>
        <v>Colla 35</v>
      </c>
      <c r="B36" s="0" t="n">
        <v>0</v>
      </c>
      <c r="C36" s="0" t="n">
        <v>0</v>
      </c>
      <c r="D36" s="0" t="n">
        <v>0</v>
      </c>
      <c r="E36" s="0" t="n">
        <v>0</v>
      </c>
      <c r="F36" s="0" t="n">
        <v>0</v>
      </c>
      <c r="G36" s="0" t="n">
        <v>0</v>
      </c>
      <c r="H36" s="0" t="n">
        <v>0</v>
      </c>
      <c r="I36" s="0" t="n">
        <v>0</v>
      </c>
      <c r="J36" s="0" t="n">
        <f aca="false">B36*CONFIG!E$4+C36*CONFIG!E$5+D36*CONFIG!E$6+E36*CONFIG!E$7+F36*CONFIG!E$8+G36*CONFIG!E$9+H36*CONFIG!E$10+I36*CONFIG!E$11</f>
        <v>0</v>
      </c>
    </row>
    <row r="37" customFormat="false" ht="14.25" hidden="false" customHeight="false" outlineLevel="0" collapsed="false">
      <c r="A37" s="5" t="str">
        <f aca="false">CONFIG!A36</f>
        <v>Colla 36</v>
      </c>
      <c r="B37" s="0" t="n">
        <v>0</v>
      </c>
      <c r="C37" s="0" t="n">
        <v>0</v>
      </c>
      <c r="D37" s="0" t="n">
        <v>0</v>
      </c>
      <c r="E37" s="0" t="n">
        <v>0</v>
      </c>
      <c r="F37" s="0" t="n">
        <v>0</v>
      </c>
      <c r="G37" s="0" t="n">
        <v>0</v>
      </c>
      <c r="H37" s="0" t="n">
        <v>0</v>
      </c>
      <c r="I37" s="0" t="n">
        <v>0</v>
      </c>
      <c r="J37" s="0" t="n">
        <f aca="false">B37*CONFIG!E$4+C37*CONFIG!E$5+D37*CONFIG!E$6+E37*CONFIG!E$7+F37*CONFIG!E$8+G37*CONFIG!E$9+H37*CONFIG!E$10+I37*CONFIG!E$11</f>
        <v>0</v>
      </c>
    </row>
    <row r="38" customFormat="false" ht="14.25" hidden="false" customHeight="false" outlineLevel="0" collapsed="false">
      <c r="A38" s="5" t="str">
        <f aca="false">CONFIG!A37</f>
        <v>Colla 37</v>
      </c>
      <c r="B38" s="0" t="n">
        <v>0</v>
      </c>
      <c r="C38" s="0" t="n">
        <v>0</v>
      </c>
      <c r="D38" s="0" t="n">
        <v>0</v>
      </c>
      <c r="E38" s="0" t="n">
        <v>0</v>
      </c>
      <c r="F38" s="0" t="n">
        <v>0</v>
      </c>
      <c r="G38" s="0" t="n">
        <v>0</v>
      </c>
      <c r="H38" s="0" t="n">
        <v>0</v>
      </c>
      <c r="I38" s="0" t="n">
        <v>0</v>
      </c>
      <c r="J38" s="0" t="n">
        <f aca="false">B38*CONFIG!E$4+C38*CONFIG!E$5+D38*CONFIG!E$6+E38*CONFIG!E$7+F38*CONFIG!E$8+G38*CONFIG!E$9+H38*CONFIG!E$10+I38*CONFIG!E$11</f>
        <v>0</v>
      </c>
    </row>
    <row r="39" customFormat="false" ht="14.25" hidden="false" customHeight="false" outlineLevel="0" collapsed="false">
      <c r="A39" s="5" t="str">
        <f aca="false">CONFIG!A38</f>
        <v>Colla 38</v>
      </c>
      <c r="B39" s="0" t="n">
        <v>0</v>
      </c>
      <c r="C39" s="0" t="n">
        <v>0</v>
      </c>
      <c r="D39" s="0" t="n">
        <v>0</v>
      </c>
      <c r="E39" s="0" t="n">
        <v>0</v>
      </c>
      <c r="F39" s="0" t="n">
        <v>0</v>
      </c>
      <c r="G39" s="0" t="n">
        <v>0</v>
      </c>
      <c r="H39" s="0" t="n">
        <v>0</v>
      </c>
      <c r="I39" s="0" t="n">
        <v>0</v>
      </c>
      <c r="J39" s="0" t="n">
        <f aca="false">B39*CONFIG!E$4+C39*CONFIG!E$5+D39*CONFIG!E$6+E39*CONFIG!E$7+F39*CONFIG!E$8+G39*CONFIG!E$9+H39*CONFIG!E$10+I39*CONFIG!E$11</f>
        <v>0</v>
      </c>
    </row>
    <row r="40" customFormat="false" ht="14.25" hidden="false" customHeight="false" outlineLevel="0" collapsed="false">
      <c r="A40" s="5" t="str">
        <f aca="false">CONFIG!A39</f>
        <v>Colla 39</v>
      </c>
      <c r="B40" s="0" t="n">
        <v>0</v>
      </c>
      <c r="C40" s="0" t="n">
        <v>0</v>
      </c>
      <c r="D40" s="0" t="n">
        <v>0</v>
      </c>
      <c r="E40" s="0" t="n">
        <v>0</v>
      </c>
      <c r="F40" s="0" t="n">
        <v>0</v>
      </c>
      <c r="G40" s="0" t="n">
        <v>0</v>
      </c>
      <c r="H40" s="0" t="n">
        <v>0</v>
      </c>
      <c r="I40" s="0" t="n">
        <v>0</v>
      </c>
      <c r="J40" s="0" t="n">
        <f aca="false">B40*CONFIG!E$4+C40*CONFIG!E$5+D40*CONFIG!E$6+E40*CONFIG!E$7+F40*CONFIG!E$8+G40*CONFIG!E$9+H40*CONFIG!E$10+I40*CONFIG!E$11</f>
        <v>0</v>
      </c>
    </row>
    <row r="41" customFormat="false" ht="14.25" hidden="false" customHeight="false" outlineLevel="0" collapsed="false">
      <c r="A41" s="5" t="str">
        <f aca="false">CONFIG!A40</f>
        <v>Colla 40</v>
      </c>
      <c r="B41" s="0" t="n">
        <v>0</v>
      </c>
      <c r="C41" s="0" t="n">
        <v>0</v>
      </c>
      <c r="D41" s="0" t="n">
        <v>0</v>
      </c>
      <c r="E41" s="0" t="n">
        <v>0</v>
      </c>
      <c r="F41" s="0" t="n">
        <v>0</v>
      </c>
      <c r="G41" s="0" t="n">
        <v>0</v>
      </c>
      <c r="H41" s="0" t="n">
        <v>0</v>
      </c>
      <c r="I41" s="0" t="n">
        <v>0</v>
      </c>
      <c r="J41" s="0" t="n">
        <f aca="false">B41*CONFIG!E$4+C41*CONFIG!E$5+D41*CONFIG!E$6+E41*CONFIG!E$7+F41*CONFIG!E$8+G41*CONFIG!E$9+H41*CONFIG!E$10+I41*CONFIG!E$11</f>
        <v>0</v>
      </c>
    </row>
    <row r="42" customFormat="false" ht="14.25" hidden="false" customHeight="false" outlineLevel="0" collapsed="false">
      <c r="A42" s="5" t="str">
        <f aca="false">CONFIG!A41</f>
        <v>Colla 41</v>
      </c>
      <c r="B42" s="0" t="n">
        <v>0</v>
      </c>
      <c r="C42" s="0" t="n">
        <v>0</v>
      </c>
      <c r="D42" s="0" t="n">
        <v>0</v>
      </c>
      <c r="E42" s="0" t="n">
        <v>0</v>
      </c>
      <c r="F42" s="0" t="n">
        <v>0</v>
      </c>
      <c r="G42" s="0" t="n">
        <v>0</v>
      </c>
      <c r="H42" s="0" t="n">
        <v>0</v>
      </c>
      <c r="I42" s="0" t="n">
        <v>0</v>
      </c>
      <c r="J42" s="0" t="n">
        <f aca="false">B42*CONFIG!E$4+C42*CONFIG!E$5+D42*CONFIG!E$6+E42*CONFIG!E$7+F42*CONFIG!E$8+G42*CONFIG!E$9+H42*CONFIG!E$10+I42*CONFIG!E$11</f>
        <v>0</v>
      </c>
    </row>
    <row r="43" customFormat="false" ht="14.25" hidden="false" customHeight="false" outlineLevel="0" collapsed="false">
      <c r="A43" s="5" t="str">
        <f aca="false">CONFIG!A42</f>
        <v>Colla 42</v>
      </c>
      <c r="B43" s="0" t="n">
        <v>0</v>
      </c>
      <c r="C43" s="0" t="n">
        <v>0</v>
      </c>
      <c r="D43" s="0" t="n">
        <v>0</v>
      </c>
      <c r="E43" s="0" t="n">
        <v>0</v>
      </c>
      <c r="F43" s="0" t="n">
        <v>0</v>
      </c>
      <c r="G43" s="0" t="n">
        <v>0</v>
      </c>
      <c r="H43" s="0" t="n">
        <v>0</v>
      </c>
      <c r="I43" s="0" t="n">
        <v>0</v>
      </c>
      <c r="J43" s="0" t="n">
        <f aca="false">B43*CONFIG!E$4+C43*CONFIG!E$5+D43*CONFIG!E$6+E43*CONFIG!E$7+F43*CONFIG!E$8+G43*CONFIG!E$9+H43*CONFIG!E$10+I43*CONFIG!E$11</f>
        <v>0</v>
      </c>
    </row>
    <row r="44" customFormat="false" ht="14.25" hidden="false" customHeight="false" outlineLevel="0" collapsed="false">
      <c r="A44" s="5" t="str">
        <f aca="false">CONFIG!A43</f>
        <v>Colla 43</v>
      </c>
      <c r="B44" s="0" t="n">
        <v>0</v>
      </c>
      <c r="C44" s="0" t="n">
        <v>0</v>
      </c>
      <c r="D44" s="0" t="n">
        <v>0</v>
      </c>
      <c r="E44" s="0" t="n">
        <v>0</v>
      </c>
      <c r="F44" s="0" t="n">
        <v>0</v>
      </c>
      <c r="G44" s="0" t="n">
        <v>0</v>
      </c>
      <c r="H44" s="0" t="n">
        <v>0</v>
      </c>
      <c r="I44" s="0" t="n">
        <v>0</v>
      </c>
      <c r="J44" s="0" t="n">
        <f aca="false">B44*CONFIG!E$4+C44*CONFIG!E$5+D44*CONFIG!E$6+E44*CONFIG!E$7+F44*CONFIG!E$8+G44*CONFIG!E$9+H44*CONFIG!E$10+I44*CONFIG!E$11</f>
        <v>0</v>
      </c>
    </row>
    <row r="45" customFormat="false" ht="14.25" hidden="false" customHeight="false" outlineLevel="0" collapsed="false">
      <c r="A45" s="5" t="str">
        <f aca="false">CONFIG!A44</f>
        <v>Colla 44</v>
      </c>
      <c r="B45" s="0" t="n">
        <v>0</v>
      </c>
      <c r="C45" s="0" t="n">
        <v>0</v>
      </c>
      <c r="D45" s="0" t="n">
        <v>0</v>
      </c>
      <c r="E45" s="0" t="n">
        <v>0</v>
      </c>
      <c r="F45" s="0" t="n">
        <v>0</v>
      </c>
      <c r="G45" s="0" t="n">
        <v>0</v>
      </c>
      <c r="H45" s="0" t="n">
        <v>0</v>
      </c>
      <c r="I45" s="0" t="n">
        <v>0</v>
      </c>
      <c r="J45" s="0" t="n">
        <f aca="false">B45*CONFIG!E$4+C45*CONFIG!E$5+D45*CONFIG!E$6+E45*CONFIG!E$7+F45*CONFIG!E$8+G45*CONFIG!E$9+H45*CONFIG!E$10+I45*CONFIG!E$11</f>
        <v>0</v>
      </c>
    </row>
    <row r="46" customFormat="false" ht="14.25" hidden="false" customHeight="false" outlineLevel="0" collapsed="false">
      <c r="A46" s="5" t="str">
        <f aca="false">CONFIG!A45</f>
        <v>Colla 45</v>
      </c>
      <c r="B46" s="0" t="n">
        <v>0</v>
      </c>
      <c r="C46" s="0" t="n">
        <v>0</v>
      </c>
      <c r="D46" s="0" t="n">
        <v>0</v>
      </c>
      <c r="E46" s="0" t="n">
        <v>0</v>
      </c>
      <c r="F46" s="0" t="n">
        <v>0</v>
      </c>
      <c r="G46" s="0" t="n">
        <v>0</v>
      </c>
      <c r="H46" s="0" t="n">
        <v>0</v>
      </c>
      <c r="I46" s="0" t="n">
        <v>0</v>
      </c>
      <c r="J46" s="0" t="n">
        <f aca="false">B46*CONFIG!E$4+C46*CONFIG!E$5+D46*CONFIG!E$6+E46*CONFIG!E$7+F46*CONFIG!E$8+G46*CONFIG!E$9+H46*CONFIG!E$10+I46*CONFIG!E$11</f>
        <v>0</v>
      </c>
    </row>
    <row r="47" customFormat="false" ht="14.25" hidden="false" customHeight="false" outlineLevel="0" collapsed="false">
      <c r="A47" s="5" t="str">
        <f aca="false">CONFIG!A46</f>
        <v>Colla 46</v>
      </c>
      <c r="B47" s="0" t="n">
        <v>0</v>
      </c>
      <c r="C47" s="0" t="n">
        <v>0</v>
      </c>
      <c r="D47" s="0" t="n">
        <v>0</v>
      </c>
      <c r="E47" s="0" t="n">
        <v>0</v>
      </c>
      <c r="F47" s="0" t="n">
        <v>0</v>
      </c>
      <c r="G47" s="0" t="n">
        <v>0</v>
      </c>
      <c r="H47" s="0" t="n">
        <v>0</v>
      </c>
      <c r="I47" s="0" t="n">
        <v>0</v>
      </c>
      <c r="J47" s="0" t="n">
        <f aca="false">B47*CONFIG!E$4+C47*CONFIG!E$5+D47*CONFIG!E$6+E47*CONFIG!E$7+F47*CONFIG!E$8+G47*CONFIG!E$9+H47*CONFIG!E$10+I47*CONFIG!E$11</f>
        <v>0</v>
      </c>
    </row>
    <row r="48" customFormat="false" ht="14.25" hidden="false" customHeight="false" outlineLevel="0" collapsed="false">
      <c r="A48" s="5" t="str">
        <f aca="false">CONFIG!A47</f>
        <v>Colla 47</v>
      </c>
      <c r="B48" s="0" t="n">
        <v>0</v>
      </c>
      <c r="C48" s="0" t="n">
        <v>0</v>
      </c>
      <c r="D48" s="0" t="n">
        <v>0</v>
      </c>
      <c r="E48" s="0" t="n">
        <v>0</v>
      </c>
      <c r="F48" s="0" t="n">
        <v>0</v>
      </c>
      <c r="G48" s="0" t="n">
        <v>0</v>
      </c>
      <c r="H48" s="0" t="n">
        <v>0</v>
      </c>
      <c r="I48" s="0" t="n">
        <v>0</v>
      </c>
      <c r="J48" s="0" t="n">
        <f aca="false">B48*CONFIG!E$4+C48*CONFIG!E$5+D48*CONFIG!E$6+E48*CONFIG!E$7+F48*CONFIG!E$8+G48*CONFIG!E$9+H48*CONFIG!E$10+I48*CONFIG!E$11</f>
        <v>0</v>
      </c>
    </row>
    <row r="49" customFormat="false" ht="14.25" hidden="false" customHeight="false" outlineLevel="0" collapsed="false">
      <c r="A49" s="5" t="str">
        <f aca="false">CONFIG!A48</f>
        <v>Colla 48</v>
      </c>
      <c r="B49" s="0" t="n">
        <v>0</v>
      </c>
      <c r="C49" s="0" t="n">
        <v>0</v>
      </c>
      <c r="D49" s="0" t="n">
        <v>0</v>
      </c>
      <c r="E49" s="0" t="n">
        <v>0</v>
      </c>
      <c r="F49" s="0" t="n">
        <v>0</v>
      </c>
      <c r="G49" s="0" t="n">
        <v>0</v>
      </c>
      <c r="H49" s="0" t="n">
        <v>0</v>
      </c>
      <c r="I49" s="0" t="n">
        <v>0</v>
      </c>
      <c r="J49" s="0" t="n">
        <f aca="false">B49*CONFIG!E$4+C49*CONFIG!E$5+D49*CONFIG!E$6+E49*CONFIG!E$7+F49*CONFIG!E$8+G49*CONFIG!E$9+H49*CONFIG!E$10+I49*CONFIG!E$11</f>
        <v>0</v>
      </c>
    </row>
    <row r="50" customFormat="false" ht="14.25" hidden="false" customHeight="false" outlineLevel="0" collapsed="false">
      <c r="A50" s="5" t="str">
        <f aca="false">CONFIG!A49</f>
        <v>Colla 49</v>
      </c>
      <c r="B50" s="0" t="n">
        <v>0</v>
      </c>
      <c r="C50" s="0" t="n">
        <v>0</v>
      </c>
      <c r="D50" s="0" t="n">
        <v>0</v>
      </c>
      <c r="E50" s="0" t="n">
        <v>0</v>
      </c>
      <c r="F50" s="0" t="n">
        <v>0</v>
      </c>
      <c r="G50" s="0" t="n">
        <v>0</v>
      </c>
      <c r="H50" s="0" t="n">
        <v>0</v>
      </c>
      <c r="I50" s="0" t="n">
        <v>0</v>
      </c>
      <c r="J50" s="0" t="n">
        <f aca="false">B50*CONFIG!E$4+C50*CONFIG!E$5+D50*CONFIG!E$6+E50*CONFIG!E$7+F50*CONFIG!E$8+G50*CONFIG!E$9+H50*CONFIG!E$10+I50*CONFIG!E$11</f>
        <v>0</v>
      </c>
    </row>
    <row r="51" customFormat="false" ht="14.25" hidden="false" customHeight="false" outlineLevel="0" collapsed="false">
      <c r="A51" s="5" t="str">
        <f aca="false">CONFIG!A50</f>
        <v>Colla 50</v>
      </c>
      <c r="B51" s="0" t="n">
        <v>0</v>
      </c>
      <c r="C51" s="0" t="n">
        <v>0</v>
      </c>
      <c r="D51" s="0" t="n">
        <v>0</v>
      </c>
      <c r="E51" s="0" t="n">
        <v>0</v>
      </c>
      <c r="F51" s="0" t="n">
        <v>0</v>
      </c>
      <c r="G51" s="0" t="n">
        <v>0</v>
      </c>
      <c r="H51" s="0" t="n">
        <v>0</v>
      </c>
      <c r="I51" s="0" t="n">
        <v>0</v>
      </c>
      <c r="J51" s="0" t="n">
        <f aca="false">B51*CONFIG!E$4+C51*CONFIG!E$5+D51*CONFIG!E$6+E51*CONFIG!E$7+F51*CONFIG!E$8+G51*CONFIG!E$9+H51*CONFIG!E$10+I51*CONFIG!E$11</f>
        <v>0</v>
      </c>
    </row>
    <row r="52" customFormat="false" ht="14.25" hidden="false" customHeight="false" outlineLevel="0" collapsed="false">
      <c r="A52" s="5" t="str">
        <f aca="false">CONFIG!A51</f>
        <v>Colla 51</v>
      </c>
      <c r="B52" s="0" t="n">
        <v>0</v>
      </c>
      <c r="C52" s="0" t="n">
        <v>0</v>
      </c>
      <c r="D52" s="0" t="n">
        <v>0</v>
      </c>
      <c r="E52" s="0" t="n">
        <v>0</v>
      </c>
      <c r="F52" s="0" t="n">
        <v>0</v>
      </c>
      <c r="G52" s="0" t="n">
        <v>0</v>
      </c>
      <c r="H52" s="0" t="n">
        <v>0</v>
      </c>
      <c r="I52" s="0" t="n">
        <v>0</v>
      </c>
      <c r="J52" s="0" t="n">
        <f aca="false">B52*CONFIG!E$4+C52*CONFIG!E$5+D52*CONFIG!E$6+E52*CONFIG!E$7+F52*CONFIG!E$8+G52*CONFIG!E$9+H52*CONFIG!E$10+I52*CONFIG!E$11</f>
        <v>0</v>
      </c>
    </row>
    <row r="53" customFormat="false" ht="14.25" hidden="false" customHeight="false" outlineLevel="0" collapsed="false">
      <c r="A53" s="5" t="str">
        <f aca="false">CONFIG!A52</f>
        <v>Colla 52</v>
      </c>
      <c r="B53" s="0" t="n">
        <v>0</v>
      </c>
      <c r="C53" s="0" t="n">
        <v>0</v>
      </c>
      <c r="D53" s="0" t="n">
        <v>0</v>
      </c>
      <c r="E53" s="0" t="n">
        <v>0</v>
      </c>
      <c r="F53" s="0" t="n">
        <v>0</v>
      </c>
      <c r="G53" s="0" t="n">
        <v>0</v>
      </c>
      <c r="H53" s="0" t="n">
        <v>0</v>
      </c>
      <c r="I53" s="0" t="n">
        <v>0</v>
      </c>
      <c r="J53" s="0" t="n">
        <f aca="false">B53*CONFIG!E$4+C53*CONFIG!E$5+D53*CONFIG!E$6+E53*CONFIG!E$7+F53*CONFIG!E$8+G53*CONFIG!E$9+H53*CONFIG!E$10+I53*CONFIG!E$11</f>
        <v>0</v>
      </c>
    </row>
    <row r="54" customFormat="false" ht="14.25" hidden="false" customHeight="false" outlineLevel="0" collapsed="false">
      <c r="A54" s="5" t="str">
        <f aca="false">CONFIG!A53</f>
        <v>Colla 53</v>
      </c>
      <c r="B54" s="0" t="n">
        <v>0</v>
      </c>
      <c r="C54" s="0" t="n">
        <v>0</v>
      </c>
      <c r="D54" s="0" t="n">
        <v>0</v>
      </c>
      <c r="E54" s="0" t="n">
        <v>0</v>
      </c>
      <c r="F54" s="0" t="n">
        <v>0</v>
      </c>
      <c r="G54" s="0" t="n">
        <v>0</v>
      </c>
      <c r="H54" s="0" t="n">
        <v>0</v>
      </c>
      <c r="I54" s="0" t="n">
        <v>0</v>
      </c>
      <c r="J54" s="0" t="n">
        <f aca="false">B54*CONFIG!E$4+C54*CONFIG!E$5+D54*CONFIG!E$6+E54*CONFIG!E$7+F54*CONFIG!E$8+G54*CONFIG!E$9+H54*CONFIG!E$10+I54*CONFIG!E$11</f>
        <v>0</v>
      </c>
    </row>
    <row r="55" customFormat="false" ht="14.25" hidden="false" customHeight="false" outlineLevel="0" collapsed="false">
      <c r="A55" s="5" t="str">
        <f aca="false">CONFIG!A54</f>
        <v>Colla 54</v>
      </c>
      <c r="B55" s="0" t="n">
        <v>0</v>
      </c>
      <c r="C55" s="0" t="n">
        <v>0</v>
      </c>
      <c r="D55" s="0" t="n">
        <v>0</v>
      </c>
      <c r="E55" s="0" t="n">
        <v>0</v>
      </c>
      <c r="F55" s="0" t="n">
        <v>0</v>
      </c>
      <c r="G55" s="0" t="n">
        <v>0</v>
      </c>
      <c r="H55" s="0" t="n">
        <v>0</v>
      </c>
      <c r="I55" s="0" t="n">
        <v>0</v>
      </c>
      <c r="J55" s="0" t="n">
        <f aca="false">B55*CONFIG!E$4+C55*CONFIG!E$5+D55*CONFIG!E$6+E55*CONFIG!E$7+F55*CONFIG!E$8+G55*CONFIG!E$9+H55*CONFIG!E$10+I55*CONFIG!E$11</f>
        <v>0</v>
      </c>
    </row>
    <row r="56" customFormat="false" ht="14.25" hidden="false" customHeight="false" outlineLevel="0" collapsed="false">
      <c r="A56" s="5" t="str">
        <f aca="false">CONFIG!A55</f>
        <v>Colla 55</v>
      </c>
      <c r="B56" s="0" t="n">
        <v>0</v>
      </c>
      <c r="C56" s="0" t="n">
        <v>0</v>
      </c>
      <c r="D56" s="0" t="n">
        <v>0</v>
      </c>
      <c r="E56" s="0" t="n">
        <v>0</v>
      </c>
      <c r="F56" s="0" t="n">
        <v>0</v>
      </c>
      <c r="G56" s="0" t="n">
        <v>0</v>
      </c>
      <c r="H56" s="0" t="n">
        <v>0</v>
      </c>
      <c r="I56" s="0" t="n">
        <v>0</v>
      </c>
      <c r="J56" s="0" t="n">
        <f aca="false">B56*CONFIG!E$4+C56*CONFIG!E$5+D56*CONFIG!E$6+E56*CONFIG!E$7+F56*CONFIG!E$8+G56*CONFIG!E$9+H56*CONFIG!E$10+I56*CONFIG!E$11</f>
        <v>0</v>
      </c>
    </row>
    <row r="57" customFormat="false" ht="14.25" hidden="false" customHeight="false" outlineLevel="0" collapsed="false">
      <c r="A57" s="5" t="str">
        <f aca="false">CONFIG!A56</f>
        <v>Colla 56</v>
      </c>
      <c r="B57" s="0" t="n">
        <v>0</v>
      </c>
      <c r="C57" s="0" t="n">
        <v>0</v>
      </c>
      <c r="D57" s="0" t="n">
        <v>0</v>
      </c>
      <c r="E57" s="0" t="n">
        <v>0</v>
      </c>
      <c r="F57" s="0" t="n">
        <v>0</v>
      </c>
      <c r="G57" s="0" t="n">
        <v>0</v>
      </c>
      <c r="H57" s="0" t="n">
        <v>0</v>
      </c>
      <c r="I57" s="0" t="n">
        <v>0</v>
      </c>
      <c r="J57" s="0" t="n">
        <f aca="false">B57*CONFIG!E$4+C57*CONFIG!E$5+D57*CONFIG!E$6+E57*CONFIG!E$7+F57*CONFIG!E$8+G57*CONFIG!E$9+H57*CONFIG!E$10+I57*CONFIG!E$11</f>
        <v>0</v>
      </c>
    </row>
    <row r="58" customFormat="false" ht="14.25" hidden="false" customHeight="false" outlineLevel="0" collapsed="false">
      <c r="A58" s="5" t="str">
        <f aca="false">CONFIG!A57</f>
        <v>Colla 57</v>
      </c>
      <c r="B58" s="0" t="n">
        <v>0</v>
      </c>
      <c r="C58" s="0" t="n">
        <v>0</v>
      </c>
      <c r="D58" s="0" t="n">
        <v>0</v>
      </c>
      <c r="E58" s="0" t="n">
        <v>0</v>
      </c>
      <c r="F58" s="0" t="n">
        <v>0</v>
      </c>
      <c r="G58" s="0" t="n">
        <v>0</v>
      </c>
      <c r="H58" s="0" t="n">
        <v>0</v>
      </c>
      <c r="I58" s="0" t="n">
        <v>0</v>
      </c>
      <c r="J58" s="0" t="n">
        <f aca="false">B58*CONFIG!E$4+C58*CONFIG!E$5+D58*CONFIG!E$6+E58*CONFIG!E$7+F58*CONFIG!E$8+G58*CONFIG!E$9+H58*CONFIG!E$10+I58*CONFIG!E$11</f>
        <v>0</v>
      </c>
    </row>
    <row r="59" customFormat="false" ht="14.25" hidden="false" customHeight="false" outlineLevel="0" collapsed="false">
      <c r="A59" s="5" t="str">
        <f aca="false">CONFIG!A58</f>
        <v>Colla 58</v>
      </c>
      <c r="B59" s="0" t="n">
        <v>0</v>
      </c>
      <c r="C59" s="0" t="n">
        <v>0</v>
      </c>
      <c r="D59" s="0" t="n">
        <v>0</v>
      </c>
      <c r="E59" s="0" t="n">
        <v>0</v>
      </c>
      <c r="F59" s="0" t="n">
        <v>0</v>
      </c>
      <c r="G59" s="0" t="n">
        <v>0</v>
      </c>
      <c r="H59" s="0" t="n">
        <v>0</v>
      </c>
      <c r="I59" s="0" t="n">
        <v>0</v>
      </c>
      <c r="J59" s="0" t="n">
        <f aca="false">B59*CONFIG!E$4+C59*CONFIG!E$5+D59*CONFIG!E$6+E59*CONFIG!E$7+F59*CONFIG!E$8+G59*CONFIG!E$9+H59*CONFIG!E$10+I59*CONFIG!E$11</f>
        <v>0</v>
      </c>
    </row>
    <row r="60" customFormat="false" ht="14.25" hidden="false" customHeight="false" outlineLevel="0" collapsed="false">
      <c r="A60" s="5" t="str">
        <f aca="false">CONFIG!A59</f>
        <v>Colla 59</v>
      </c>
      <c r="B60" s="0" t="n">
        <v>0</v>
      </c>
      <c r="C60" s="0" t="n">
        <v>0</v>
      </c>
      <c r="D60" s="0" t="n">
        <v>0</v>
      </c>
      <c r="E60" s="0" t="n">
        <v>0</v>
      </c>
      <c r="F60" s="0" t="n">
        <v>0</v>
      </c>
      <c r="G60" s="0" t="n">
        <v>0</v>
      </c>
      <c r="H60" s="0" t="n">
        <v>0</v>
      </c>
      <c r="I60" s="0" t="n">
        <v>0</v>
      </c>
      <c r="J60" s="0" t="n">
        <f aca="false">B60*CONFIG!E$4+C60*CONFIG!E$5+D60*CONFIG!E$6+E60*CONFIG!E$7+F60*CONFIG!E$8+G60*CONFIG!E$9+H60*CONFIG!E$10+I60*CONFIG!E$11</f>
        <v>0</v>
      </c>
    </row>
    <row r="61" customFormat="false" ht="14.25" hidden="false" customHeight="false" outlineLevel="0" collapsed="false">
      <c r="A61" s="5" t="str">
        <f aca="false">CONFIG!A60</f>
        <v>Colla 60</v>
      </c>
      <c r="B61" s="0" t="n">
        <v>0</v>
      </c>
      <c r="C61" s="0" t="n">
        <v>0</v>
      </c>
      <c r="D61" s="0" t="n">
        <v>0</v>
      </c>
      <c r="E61" s="0" t="n">
        <v>0</v>
      </c>
      <c r="F61" s="0" t="n">
        <v>0</v>
      </c>
      <c r="G61" s="0" t="n">
        <v>0</v>
      </c>
      <c r="H61" s="0" t="n">
        <v>0</v>
      </c>
      <c r="I61" s="0" t="n">
        <v>0</v>
      </c>
      <c r="J61" s="0" t="n">
        <f aca="false">B61*CONFIG!E$4+C61*CONFIG!E$5+D61*CONFIG!E$6+E61*CONFIG!E$7+F61*CONFIG!E$8+G61*CONFIG!E$9+H61*CONFIG!E$10+I61*CONFIG!E$11</f>
        <v>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6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1" activeCellId="0" sqref="A21"/>
    </sheetView>
  </sheetViews>
  <sheetFormatPr defaultColWidth="10.6796875" defaultRowHeight="14.25" zeroHeight="false" outlineLevelRow="0" outlineLevelCol="0"/>
  <cols>
    <col collapsed="false" customWidth="true" hidden="false" outlineLevel="0" max="4" min="4" style="0" width="15.63"/>
  </cols>
  <sheetData>
    <row r="1" customFormat="false" ht="14.25" hidden="false" customHeight="false" outlineLevel="0" collapsed="false">
      <c r="A1" s="2" t="s">
        <v>6</v>
      </c>
    </row>
    <row r="2" customFormat="false" ht="14.25" hidden="false" customHeight="false" outlineLevel="0" collapsed="false">
      <c r="A2" s="2" t="s">
        <v>7</v>
      </c>
      <c r="D2" s="0" t="s">
        <v>8</v>
      </c>
    </row>
    <row r="3" customFormat="false" ht="14.25" hidden="false" customHeight="false" outlineLevel="0" collapsed="false">
      <c r="A3" s="2" t="s">
        <v>9</v>
      </c>
      <c r="D3" s="3" t="s">
        <v>10</v>
      </c>
      <c r="E3" s="3" t="s">
        <v>11</v>
      </c>
    </row>
    <row r="4" customFormat="false" ht="14.25" hidden="false" customHeight="false" outlineLevel="0" collapsed="false">
      <c r="A4" s="2" t="s">
        <v>12</v>
      </c>
      <c r="D4" s="0" t="s">
        <v>13</v>
      </c>
      <c r="E4" s="0" t="n">
        <v>0.5</v>
      </c>
    </row>
    <row r="5" customFormat="false" ht="14.25" hidden="false" customHeight="false" outlineLevel="0" collapsed="false">
      <c r="A5" s="2" t="s">
        <v>14</v>
      </c>
      <c r="D5" s="0" t="s">
        <v>15</v>
      </c>
      <c r="E5" s="0" t="n">
        <v>0.3</v>
      </c>
    </row>
    <row r="6" customFormat="false" ht="14.25" hidden="false" customHeight="false" outlineLevel="0" collapsed="false">
      <c r="A6" s="2" t="s">
        <v>16</v>
      </c>
      <c r="D6" s="0" t="s">
        <v>17</v>
      </c>
      <c r="E6" s="0" t="n">
        <v>0.2</v>
      </c>
    </row>
    <row r="7" customFormat="false" ht="14.25" hidden="false" customHeight="false" outlineLevel="0" collapsed="false">
      <c r="A7" s="2" t="s">
        <v>18</v>
      </c>
      <c r="D7" s="0" t="s">
        <v>19</v>
      </c>
      <c r="E7" s="0" t="n">
        <v>0</v>
      </c>
    </row>
    <row r="8" customFormat="false" ht="14.25" hidden="false" customHeight="false" outlineLevel="0" collapsed="false">
      <c r="A8" s="2" t="s">
        <v>20</v>
      </c>
      <c r="D8" s="0" t="s">
        <v>21</v>
      </c>
      <c r="E8" s="0" t="n">
        <v>0</v>
      </c>
    </row>
    <row r="9" customFormat="false" ht="14.25" hidden="false" customHeight="false" outlineLevel="0" collapsed="false">
      <c r="A9" s="2" t="s">
        <v>22</v>
      </c>
      <c r="D9" s="0" t="s">
        <v>23</v>
      </c>
      <c r="E9" s="0" t="n">
        <v>0</v>
      </c>
    </row>
    <row r="10" customFormat="false" ht="14.25" hidden="false" customHeight="false" outlineLevel="0" collapsed="false">
      <c r="A10" s="2" t="s">
        <v>24</v>
      </c>
      <c r="D10" s="0" t="s">
        <v>25</v>
      </c>
      <c r="E10" s="0" t="n">
        <v>0</v>
      </c>
    </row>
    <row r="11" customFormat="false" ht="14.25" hidden="false" customHeight="false" outlineLevel="0" collapsed="false">
      <c r="A11" s="2" t="s">
        <v>26</v>
      </c>
      <c r="D11" s="0" t="s">
        <v>27</v>
      </c>
      <c r="E11" s="0" t="n">
        <v>0</v>
      </c>
    </row>
    <row r="12" customFormat="false" ht="14.25" hidden="false" customHeight="false" outlineLevel="0" collapsed="false">
      <c r="A12" s="2" t="s">
        <v>28</v>
      </c>
    </row>
    <row r="13" customFormat="false" ht="14.25" hidden="false" customHeight="false" outlineLevel="0" collapsed="false">
      <c r="A13" s="2" t="s">
        <v>29</v>
      </c>
    </row>
    <row r="14" customFormat="false" ht="14.25" hidden="false" customHeight="false" outlineLevel="0" collapsed="false">
      <c r="A14" s="2" t="s">
        <v>30</v>
      </c>
    </row>
    <row r="15" customFormat="false" ht="14.25" hidden="false" customHeight="false" outlineLevel="0" collapsed="false">
      <c r="A15" s="2" t="s">
        <v>31</v>
      </c>
    </row>
    <row r="16" customFormat="false" ht="14.25" hidden="false" customHeight="false" outlineLevel="0" collapsed="false">
      <c r="A16" s="2" t="s">
        <v>32</v>
      </c>
    </row>
    <row r="17" customFormat="false" ht="14.25" hidden="false" customHeight="false" outlineLevel="0" collapsed="false">
      <c r="A17" s="2" t="s">
        <v>33</v>
      </c>
    </row>
    <row r="18" customFormat="false" ht="14.25" hidden="false" customHeight="false" outlineLevel="0" collapsed="false">
      <c r="A18" s="2" t="s">
        <v>34</v>
      </c>
    </row>
    <row r="19" customFormat="false" ht="14.25" hidden="false" customHeight="false" outlineLevel="0" collapsed="false">
      <c r="A19" s="2" t="s">
        <v>35</v>
      </c>
    </row>
    <row r="20" customFormat="false" ht="14.25" hidden="false" customHeight="false" outlineLevel="0" collapsed="false">
      <c r="A20" s="2" t="s">
        <v>36</v>
      </c>
    </row>
    <row r="21" customFormat="false" ht="14.25" hidden="false" customHeight="false" outlineLevel="0" collapsed="false">
      <c r="A21" s="2" t="s">
        <v>37</v>
      </c>
    </row>
    <row r="22" customFormat="false" ht="14.25" hidden="false" customHeight="false" outlineLevel="0" collapsed="false">
      <c r="A22" s="2" t="s">
        <v>38</v>
      </c>
    </row>
    <row r="23" customFormat="false" ht="14.25" hidden="false" customHeight="false" outlineLevel="0" collapsed="false">
      <c r="A23" s="2" t="s">
        <v>39</v>
      </c>
    </row>
    <row r="24" customFormat="false" ht="14.25" hidden="false" customHeight="false" outlineLevel="0" collapsed="false">
      <c r="A24" s="2" t="s">
        <v>40</v>
      </c>
    </row>
    <row r="25" customFormat="false" ht="14.25" hidden="false" customHeight="false" outlineLevel="0" collapsed="false">
      <c r="A25" s="2" t="s">
        <v>41</v>
      </c>
    </row>
    <row r="26" customFormat="false" ht="14.25" hidden="false" customHeight="false" outlineLevel="0" collapsed="false">
      <c r="A26" s="2" t="s">
        <v>42</v>
      </c>
    </row>
    <row r="27" customFormat="false" ht="14.25" hidden="false" customHeight="false" outlineLevel="0" collapsed="false">
      <c r="A27" s="2" t="s">
        <v>43</v>
      </c>
    </row>
    <row r="28" customFormat="false" ht="14.25" hidden="false" customHeight="false" outlineLevel="0" collapsed="false">
      <c r="A28" s="2" t="s">
        <v>44</v>
      </c>
    </row>
    <row r="29" customFormat="false" ht="14.25" hidden="false" customHeight="false" outlineLevel="0" collapsed="false">
      <c r="A29" s="2" t="s">
        <v>45</v>
      </c>
    </row>
    <row r="30" customFormat="false" ht="14.25" hidden="false" customHeight="false" outlineLevel="0" collapsed="false">
      <c r="A30" s="2" t="s">
        <v>46</v>
      </c>
    </row>
    <row r="31" customFormat="false" ht="14.25" hidden="false" customHeight="false" outlineLevel="0" collapsed="false">
      <c r="A31" s="2" t="s">
        <v>47</v>
      </c>
    </row>
    <row r="32" customFormat="false" ht="14.25" hidden="false" customHeight="false" outlineLevel="0" collapsed="false">
      <c r="A32" s="2" t="s">
        <v>48</v>
      </c>
    </row>
    <row r="33" customFormat="false" ht="14.25" hidden="false" customHeight="false" outlineLevel="0" collapsed="false">
      <c r="A33" s="2" t="s">
        <v>49</v>
      </c>
    </row>
    <row r="34" customFormat="false" ht="14.25" hidden="false" customHeight="false" outlineLevel="0" collapsed="false">
      <c r="A34" s="2" t="s">
        <v>50</v>
      </c>
    </row>
    <row r="35" customFormat="false" ht="14.25" hidden="false" customHeight="false" outlineLevel="0" collapsed="false">
      <c r="A35" s="2" t="s">
        <v>51</v>
      </c>
    </row>
    <row r="36" customFormat="false" ht="14.25" hidden="false" customHeight="false" outlineLevel="0" collapsed="false">
      <c r="A36" s="2" t="s">
        <v>52</v>
      </c>
    </row>
    <row r="37" customFormat="false" ht="14.25" hidden="false" customHeight="false" outlineLevel="0" collapsed="false">
      <c r="A37" s="2" t="s">
        <v>53</v>
      </c>
    </row>
    <row r="38" customFormat="false" ht="14.25" hidden="false" customHeight="false" outlineLevel="0" collapsed="false">
      <c r="A38" s="2" t="s">
        <v>54</v>
      </c>
    </row>
    <row r="39" customFormat="false" ht="14.25" hidden="false" customHeight="false" outlineLevel="0" collapsed="false">
      <c r="A39" s="2" t="s">
        <v>55</v>
      </c>
    </row>
    <row r="40" customFormat="false" ht="14.25" hidden="false" customHeight="false" outlineLevel="0" collapsed="false">
      <c r="A40" s="4" t="s">
        <v>56</v>
      </c>
    </row>
    <row r="41" customFormat="false" ht="14.25" hidden="false" customHeight="false" outlineLevel="0" collapsed="false">
      <c r="A41" s="2" t="s">
        <v>57</v>
      </c>
    </row>
    <row r="42" customFormat="false" ht="14.25" hidden="false" customHeight="false" outlineLevel="0" collapsed="false">
      <c r="A42" s="2" t="s">
        <v>58</v>
      </c>
    </row>
    <row r="43" customFormat="false" ht="14.25" hidden="false" customHeight="false" outlineLevel="0" collapsed="false">
      <c r="A43" s="2" t="s">
        <v>59</v>
      </c>
    </row>
    <row r="44" customFormat="false" ht="14.25" hidden="false" customHeight="false" outlineLevel="0" collapsed="false">
      <c r="A44" s="2" t="s">
        <v>60</v>
      </c>
    </row>
    <row r="45" customFormat="false" ht="14.25" hidden="false" customHeight="false" outlineLevel="0" collapsed="false">
      <c r="A45" s="2" t="s">
        <v>61</v>
      </c>
    </row>
    <row r="46" customFormat="false" ht="14.25" hidden="false" customHeight="false" outlineLevel="0" collapsed="false">
      <c r="A46" s="2" t="s">
        <v>62</v>
      </c>
    </row>
    <row r="47" customFormat="false" ht="14.25" hidden="false" customHeight="false" outlineLevel="0" collapsed="false">
      <c r="A47" s="2" t="s">
        <v>63</v>
      </c>
    </row>
    <row r="48" customFormat="false" ht="14.25" hidden="false" customHeight="false" outlineLevel="0" collapsed="false">
      <c r="A48" s="2" t="s">
        <v>64</v>
      </c>
    </row>
    <row r="49" customFormat="false" ht="14.25" hidden="false" customHeight="false" outlineLevel="0" collapsed="false">
      <c r="A49" s="2" t="s">
        <v>65</v>
      </c>
    </row>
    <row r="50" customFormat="false" ht="14.25" hidden="false" customHeight="false" outlineLevel="0" collapsed="false">
      <c r="A50" s="2" t="s">
        <v>66</v>
      </c>
    </row>
    <row r="51" customFormat="false" ht="14.25" hidden="false" customHeight="false" outlineLevel="0" collapsed="false">
      <c r="A51" s="2" t="s">
        <v>67</v>
      </c>
    </row>
    <row r="52" customFormat="false" ht="14.25" hidden="false" customHeight="false" outlineLevel="0" collapsed="false">
      <c r="A52" s="2" t="s">
        <v>68</v>
      </c>
    </row>
    <row r="53" customFormat="false" ht="14.25" hidden="false" customHeight="false" outlineLevel="0" collapsed="false">
      <c r="A53" s="2" t="s">
        <v>69</v>
      </c>
    </row>
    <row r="54" customFormat="false" ht="14.25" hidden="false" customHeight="false" outlineLevel="0" collapsed="false">
      <c r="A54" s="2" t="s">
        <v>70</v>
      </c>
    </row>
    <row r="55" customFormat="false" ht="14.25" hidden="false" customHeight="false" outlineLevel="0" collapsed="false">
      <c r="A55" s="2" t="s">
        <v>71</v>
      </c>
    </row>
    <row r="56" customFormat="false" ht="14.25" hidden="false" customHeight="false" outlineLevel="0" collapsed="false">
      <c r="A56" s="2" t="s">
        <v>72</v>
      </c>
    </row>
    <row r="57" customFormat="false" ht="14.25" hidden="false" customHeight="false" outlineLevel="0" collapsed="false">
      <c r="A57" s="2" t="s">
        <v>73</v>
      </c>
    </row>
    <row r="58" customFormat="false" ht="14.25" hidden="false" customHeight="false" outlineLevel="0" collapsed="false">
      <c r="A58" s="2" t="s">
        <v>74</v>
      </c>
    </row>
    <row r="59" customFormat="false" ht="14.25" hidden="false" customHeight="false" outlineLevel="0" collapsed="false">
      <c r="A59" s="2" t="s">
        <v>75</v>
      </c>
    </row>
    <row r="60" customFormat="false" ht="14.25" hidden="false" customHeight="false" outlineLevel="0" collapsed="false">
      <c r="A60" s="2" t="s">
        <v>76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6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2" activeCellId="0" sqref="B22"/>
    </sheetView>
  </sheetViews>
  <sheetFormatPr defaultColWidth="10.6796875" defaultRowHeight="14.25" zeroHeight="false" outlineLevelRow="0" outlineLevelCol="0"/>
  <cols>
    <col collapsed="false" customWidth="true" hidden="false" outlineLevel="0" max="1" min="1" style="5" width="11.27"/>
    <col collapsed="false" customWidth="true" hidden="false" outlineLevel="0" max="10" min="2" style="0" width="15.63"/>
    <col collapsed="false" customWidth="true" hidden="false" outlineLevel="0" max="13" min="11" style="0" width="12.27"/>
  </cols>
  <sheetData>
    <row r="1" customFormat="false" ht="14.25" hidden="false" customHeight="false" outlineLevel="0" collapsed="false">
      <c r="A1" s="6"/>
      <c r="B1" s="6" t="str">
        <f aca="false">CONFIG!D4</f>
        <v>Decoració</v>
      </c>
      <c r="C1" s="6" t="str">
        <f aca="false">CONFIG!D5</f>
        <v>Disfressa</v>
      </c>
      <c r="D1" s="6" t="str">
        <f aca="false">CONFIG!D6</f>
        <v>Coreografia</v>
      </c>
      <c r="E1" s="6" t="str">
        <f aca="false">CONFIG!D7</f>
        <v>Criteri 4</v>
      </c>
      <c r="F1" s="6" t="str">
        <f aca="false">CONFIG!D8</f>
        <v>Criteri 5</v>
      </c>
      <c r="G1" s="6" t="str">
        <f aca="false">CONFIG!D9</f>
        <v>Criteri 6</v>
      </c>
      <c r="H1" s="6" t="str">
        <f aca="false">CONFIG!D10</f>
        <v>Criteri 7</v>
      </c>
      <c r="I1" s="6" t="str">
        <f aca="false">CONFIG!D11</f>
        <v>Criteri 8</v>
      </c>
      <c r="J1" s="6" t="s">
        <v>77</v>
      </c>
      <c r="K1" s="6"/>
      <c r="L1" s="6"/>
      <c r="M1" s="6"/>
    </row>
    <row r="2" customFormat="false" ht="14.25" hidden="false" customHeight="false" outlineLevel="0" collapsed="false">
      <c r="A2" s="5" t="str">
        <f aca="false">CONFIG!A1</f>
        <v>JARANA</v>
      </c>
      <c r="B2" s="0" t="n">
        <v>3</v>
      </c>
      <c r="C2" s="0" t="n">
        <v>5</v>
      </c>
      <c r="D2" s="0" t="n">
        <v>6</v>
      </c>
      <c r="E2" s="0" t="n">
        <v>0</v>
      </c>
      <c r="F2" s="0" t="n">
        <v>0</v>
      </c>
      <c r="G2" s="0" t="n">
        <v>0</v>
      </c>
      <c r="H2" s="0" t="n">
        <v>0</v>
      </c>
      <c r="I2" s="0" t="n">
        <v>0</v>
      </c>
      <c r="J2" s="0" t="n">
        <f aca="false">B2*CONFIG!E$4+C2*CONFIG!E$5+D2*CONFIG!E$6+E2*CONFIG!E$7+F2*CONFIG!E$8+G2*CONFIG!E$9+H2*CONFIG!E$10+I2*CONFIG!E$11</f>
        <v>4.2</v>
      </c>
    </row>
    <row r="3" customFormat="false" ht="14.25" hidden="false" customHeight="false" outlineLevel="0" collapsed="false">
      <c r="A3" s="5" t="str">
        <f aca="false">CONFIG!A2</f>
        <v>FOLLONERES</v>
      </c>
      <c r="B3" s="0" t="n">
        <v>3</v>
      </c>
      <c r="C3" s="0" t="n">
        <v>9</v>
      </c>
      <c r="D3" s="0" t="n">
        <v>9</v>
      </c>
      <c r="E3" s="0" t="n">
        <v>0</v>
      </c>
      <c r="F3" s="0" t="n">
        <v>0</v>
      </c>
      <c r="G3" s="0" t="n">
        <v>0</v>
      </c>
      <c r="H3" s="0" t="n">
        <v>0</v>
      </c>
      <c r="I3" s="0" t="n">
        <v>0</v>
      </c>
      <c r="J3" s="0" t="n">
        <f aca="false">B3*CONFIG!E$4+C3*CONFIG!E$5+D3*CONFIG!E$6+E3*CONFIG!E$7+F3*CONFIG!E$8+G3*CONFIG!E$9+H3*CONFIG!E$10+I3*CONFIG!E$11</f>
        <v>6</v>
      </c>
    </row>
    <row r="4" customFormat="false" ht="14.25" hidden="false" customHeight="false" outlineLevel="0" collapsed="false">
      <c r="A4" s="5" t="str">
        <f aca="false">CONFIG!A3</f>
        <v>FLORS I CAPULLOS</v>
      </c>
      <c r="B4" s="0" t="n">
        <v>4</v>
      </c>
      <c r="C4" s="0" t="n">
        <v>5</v>
      </c>
      <c r="D4" s="0" t="n">
        <v>5</v>
      </c>
      <c r="E4" s="0" t="n">
        <v>0</v>
      </c>
      <c r="F4" s="0" t="n">
        <v>0</v>
      </c>
      <c r="G4" s="0" t="n">
        <v>0</v>
      </c>
      <c r="H4" s="0" t="n">
        <v>0</v>
      </c>
      <c r="I4" s="0" t="n">
        <v>0</v>
      </c>
      <c r="J4" s="0" t="n">
        <f aca="false">B4*CONFIG!E$4+C4*CONFIG!E$5+D4*CONFIG!E$6+E4*CONFIG!E$7+F4*CONFIG!E$8+G4*CONFIG!E$9+H4*CONFIG!E$10+I4*CONFIG!E$11</f>
        <v>4.5</v>
      </c>
    </row>
    <row r="5" customFormat="false" ht="14.25" hidden="false" customHeight="false" outlineLevel="0" collapsed="false">
      <c r="A5" s="5" t="str">
        <f aca="false">CONFIG!A4</f>
        <v>PAJAROS LOCOS</v>
      </c>
      <c r="B5" s="0" t="n">
        <v>4</v>
      </c>
      <c r="C5" s="0" t="n">
        <v>7</v>
      </c>
      <c r="D5" s="0" t="n">
        <v>7</v>
      </c>
      <c r="E5" s="0" t="n">
        <v>0</v>
      </c>
      <c r="F5" s="0" t="n">
        <v>0</v>
      </c>
      <c r="G5" s="0" t="n">
        <v>0</v>
      </c>
      <c r="H5" s="0" t="n">
        <v>0</v>
      </c>
      <c r="I5" s="0" t="n">
        <v>0</v>
      </c>
      <c r="J5" s="0" t="n">
        <f aca="false">B5*CONFIG!E$4+C5*CONFIG!E$5+D5*CONFIG!E$6+E5*CONFIG!E$7+F5*CONFIG!E$8+G5*CONFIG!E$9+H5*CONFIG!E$10+I5*CONFIG!E$11</f>
        <v>5.5</v>
      </c>
    </row>
    <row r="6" customFormat="false" ht="14.25" hidden="false" customHeight="false" outlineLevel="0" collapsed="false">
      <c r="A6" s="5" t="str">
        <f aca="false">CONFIG!A5</f>
        <v>TELA MARINERA 2.0</v>
      </c>
      <c r="B6" s="0" t="n">
        <v>7</v>
      </c>
      <c r="C6" s="0" t="n">
        <v>9</v>
      </c>
      <c r="D6" s="0" t="n">
        <v>6</v>
      </c>
      <c r="E6" s="0" t="n">
        <v>0</v>
      </c>
      <c r="F6" s="0" t="n">
        <v>0</v>
      </c>
      <c r="G6" s="0" t="n">
        <v>0</v>
      </c>
      <c r="H6" s="0" t="n">
        <v>0</v>
      </c>
      <c r="I6" s="0" t="n">
        <v>0</v>
      </c>
      <c r="J6" s="0" t="n">
        <f aca="false">B6*CONFIG!E$4+C6*CONFIG!E$5+D6*CONFIG!E$6+E6*CONFIG!E$7+F6*CONFIG!E$8+G6*CONFIG!E$9+H6*CONFIG!E$10+I6*CONFIG!E$11</f>
        <v>7.4</v>
      </c>
    </row>
    <row r="7" customFormat="false" ht="14.25" hidden="false" customHeight="false" outlineLevel="0" collapsed="false">
      <c r="A7" s="5" t="str">
        <f aca="false">CONFIG!A6</f>
        <v>ELS QUE FALTAVEN</v>
      </c>
      <c r="B7" s="0" t="n">
        <v>5</v>
      </c>
      <c r="C7" s="0" t="n">
        <v>5</v>
      </c>
      <c r="D7" s="0" t="n">
        <v>7</v>
      </c>
      <c r="E7" s="0" t="n">
        <v>0</v>
      </c>
      <c r="F7" s="0" t="n">
        <v>0</v>
      </c>
      <c r="G7" s="0" t="n">
        <v>0</v>
      </c>
      <c r="H7" s="0" t="n">
        <v>0</v>
      </c>
      <c r="I7" s="0" t="n">
        <v>0</v>
      </c>
      <c r="J7" s="0" t="n">
        <f aca="false">B7*CONFIG!E$4+C7*CONFIG!E$5+D7*CONFIG!E$6+E7*CONFIG!E$7+F7*CONFIG!E$8+G7*CONFIG!E$9+H7*CONFIG!E$10+I7*CONFIG!E$11</f>
        <v>5.4</v>
      </c>
    </row>
    <row r="8" customFormat="false" ht="14.25" hidden="false" customHeight="false" outlineLevel="0" collapsed="false">
      <c r="A8" s="5" t="str">
        <f aca="false">CONFIG!A7</f>
        <v>PETARDES</v>
      </c>
      <c r="B8" s="0" t="n">
        <v>5</v>
      </c>
      <c r="C8" s="0" t="n">
        <v>6</v>
      </c>
      <c r="D8" s="0" t="n">
        <v>7</v>
      </c>
      <c r="E8" s="0" t="n">
        <v>0</v>
      </c>
      <c r="F8" s="0" t="n">
        <v>0</v>
      </c>
      <c r="G8" s="0" t="n">
        <v>0</v>
      </c>
      <c r="H8" s="0" t="n">
        <v>0</v>
      </c>
      <c r="I8" s="0" t="n">
        <v>0</v>
      </c>
      <c r="J8" s="0" t="n">
        <f aca="false">B8*CONFIG!E$4+C8*CONFIG!E$5+D8*CONFIG!E$6+E8*CONFIG!E$7+F8*CONFIG!E$8+G8*CONFIG!E$9+H8*CONFIG!E$10+I8*CONFIG!E$11</f>
        <v>5.7</v>
      </c>
    </row>
    <row r="9" customFormat="false" ht="14.25" hidden="false" customHeight="false" outlineLevel="0" collapsed="false">
      <c r="A9" s="5" t="str">
        <f aca="false">CONFIG!A8</f>
        <v>PERILLOSOS</v>
      </c>
      <c r="B9" s="0" t="n">
        <v>4</v>
      </c>
      <c r="C9" s="0" t="n">
        <v>4</v>
      </c>
      <c r="D9" s="0" t="n">
        <v>6</v>
      </c>
      <c r="E9" s="0" t="n">
        <v>0</v>
      </c>
      <c r="F9" s="0" t="n">
        <v>0</v>
      </c>
      <c r="G9" s="0" t="n">
        <v>0</v>
      </c>
      <c r="H9" s="0" t="n">
        <v>0</v>
      </c>
      <c r="I9" s="0" t="n">
        <v>0</v>
      </c>
      <c r="J9" s="0" t="n">
        <f aca="false">B9*CONFIG!E$4+C9*CONFIG!E$5+D9*CONFIG!E$6+E9*CONFIG!E$7+F9*CONFIG!E$8+G9*CONFIG!E$9+H9*CONFIG!E$10+I9*CONFIG!E$11</f>
        <v>4.4</v>
      </c>
    </row>
    <row r="10" customFormat="false" ht="14.25" hidden="false" customHeight="false" outlineLevel="0" collapsed="false">
      <c r="A10" s="5" t="str">
        <f aca="false">CONFIG!A9</f>
        <v>COM CABRES</v>
      </c>
      <c r="B10" s="0" t="n">
        <v>4</v>
      </c>
      <c r="C10" s="0" t="n">
        <v>4</v>
      </c>
      <c r="D10" s="0" t="n">
        <v>3</v>
      </c>
      <c r="E10" s="0" t="n">
        <v>0</v>
      </c>
      <c r="F10" s="0" t="n">
        <v>0</v>
      </c>
      <c r="G10" s="0" t="n">
        <v>0</v>
      </c>
      <c r="H10" s="0" t="n">
        <v>0</v>
      </c>
      <c r="I10" s="0" t="n">
        <v>0</v>
      </c>
      <c r="J10" s="0" t="n">
        <f aca="false">B10*CONFIG!E$4+C10*CONFIG!E$5+D10*CONFIG!E$6+E10*CONFIG!E$7+F10*CONFIG!E$8+G10*CONFIG!E$9+H10*CONFIG!E$10+I10*CONFIG!E$11</f>
        <v>3.8</v>
      </c>
    </row>
    <row r="11" customFormat="false" ht="14.25" hidden="false" customHeight="false" outlineLevel="0" collapsed="false">
      <c r="A11" s="5" t="str">
        <f aca="false">CONFIG!A10</f>
        <v>PASSATS DE VOLTES</v>
      </c>
      <c r="B11" s="0" t="n">
        <v>7</v>
      </c>
      <c r="C11" s="0" t="n">
        <v>7</v>
      </c>
      <c r="D11" s="0" t="n">
        <v>8</v>
      </c>
      <c r="E11" s="0" t="n">
        <v>0</v>
      </c>
      <c r="F11" s="0" t="n">
        <v>0</v>
      </c>
      <c r="G11" s="0" t="n">
        <v>0</v>
      </c>
      <c r="H11" s="0" t="n">
        <v>0</v>
      </c>
      <c r="I11" s="0" t="n">
        <v>0</v>
      </c>
      <c r="J11" s="0" t="n">
        <f aca="false">B11*CONFIG!E$4+C11*CONFIG!E$5+D11*CONFIG!E$6+E11*CONFIG!E$7+F11*CONFIG!E$8+G11*CONFIG!E$9+H11*CONFIG!E$10+I11*CONFIG!E$11</f>
        <v>7.2</v>
      </c>
    </row>
    <row r="12" customFormat="false" ht="14.25" hidden="false" customHeight="false" outlineLevel="0" collapsed="false">
      <c r="A12" s="5" t="str">
        <f aca="false">CONFIG!A11</f>
        <v>CAP I CUA</v>
      </c>
      <c r="B12" s="0" t="n">
        <v>7</v>
      </c>
      <c r="C12" s="0" t="n">
        <v>8</v>
      </c>
      <c r="D12" s="0" t="n">
        <v>9</v>
      </c>
      <c r="E12" s="0" t="n">
        <v>0</v>
      </c>
      <c r="F12" s="0" t="n">
        <v>0</v>
      </c>
      <c r="G12" s="0" t="n">
        <v>0</v>
      </c>
      <c r="H12" s="0" t="n">
        <v>0</v>
      </c>
      <c r="I12" s="0" t="n">
        <v>0</v>
      </c>
      <c r="J12" s="0" t="n">
        <f aca="false">B12*CONFIG!E$4+C12*CONFIG!E$5+D12*CONFIG!E$6+E12*CONFIG!E$7+F12*CONFIG!E$8+G12*CONFIG!E$9+H12*CONFIG!E$10+I12*CONFIG!E$11</f>
        <v>7.7</v>
      </c>
    </row>
    <row r="13" customFormat="false" ht="14.25" hidden="false" customHeight="false" outlineLevel="0" collapsed="false">
      <c r="A13" s="5" t="str">
        <f aca="false">CONFIG!A12</f>
        <v>PUCES</v>
      </c>
      <c r="B13" s="0" t="n">
        <v>8</v>
      </c>
      <c r="C13" s="0" t="n">
        <v>8</v>
      </c>
      <c r="D13" s="0" t="n">
        <v>6</v>
      </c>
      <c r="E13" s="0" t="n">
        <v>0</v>
      </c>
      <c r="F13" s="0" t="n">
        <v>0</v>
      </c>
      <c r="G13" s="0" t="n">
        <v>0</v>
      </c>
      <c r="H13" s="0" t="n">
        <v>0</v>
      </c>
      <c r="I13" s="0" t="n">
        <v>0</v>
      </c>
      <c r="J13" s="0" t="n">
        <f aca="false">B13*CONFIG!E$4+C13*CONFIG!E$5+D13*CONFIG!E$6+E13*CONFIG!E$7+F13*CONFIG!E$8+G13*CONFIG!E$9+H13*CONFIG!E$10+I13*CONFIG!E$11</f>
        <v>7.6</v>
      </c>
    </row>
    <row r="14" customFormat="false" ht="14.25" hidden="false" customHeight="false" outlineLevel="0" collapsed="false">
      <c r="A14" s="5" t="str">
        <f aca="false">CONFIG!A13</f>
        <v>GRIPATS</v>
      </c>
      <c r="B14" s="0" t="n">
        <v>9</v>
      </c>
      <c r="C14" s="0" t="n">
        <v>5</v>
      </c>
      <c r="D14" s="0" t="n">
        <v>7</v>
      </c>
      <c r="E14" s="0" t="n">
        <v>0</v>
      </c>
      <c r="F14" s="0" t="n">
        <v>0</v>
      </c>
      <c r="G14" s="0" t="n">
        <v>0</v>
      </c>
      <c r="H14" s="0" t="n">
        <v>0</v>
      </c>
      <c r="I14" s="0" t="n">
        <v>0</v>
      </c>
      <c r="J14" s="0" t="n">
        <f aca="false">B14*CONFIG!E$4+C14*CONFIG!E$5+D14*CONFIG!E$6+E14*CONFIG!E$7+F14*CONFIG!E$8+G14*CONFIG!E$9+H14*CONFIG!E$10+I14*CONFIG!E$11</f>
        <v>7.4</v>
      </c>
    </row>
    <row r="15" customFormat="false" ht="14.25" hidden="false" customHeight="false" outlineLevel="0" collapsed="false">
      <c r="A15" s="5" t="str">
        <f aca="false">CONFIG!A14</f>
        <v>PLA DES PLA</v>
      </c>
      <c r="B15" s="0" t="n">
        <v>7</v>
      </c>
      <c r="C15" s="0" t="n">
        <v>6</v>
      </c>
      <c r="D15" s="0" t="n">
        <v>5</v>
      </c>
      <c r="E15" s="0" t="n">
        <v>0</v>
      </c>
      <c r="F15" s="0" t="n">
        <v>0</v>
      </c>
      <c r="G15" s="0" t="n">
        <v>0</v>
      </c>
      <c r="H15" s="0" t="n">
        <v>0</v>
      </c>
      <c r="I15" s="0" t="n">
        <v>0</v>
      </c>
      <c r="J15" s="0" t="n">
        <f aca="false">B15*CONFIG!E$4+C15*CONFIG!E$5+D15*CONFIG!E$6+E15*CONFIG!E$7+F15*CONFIG!E$8+G15*CONFIG!E$9+H15*CONFIG!E$10+I15*CONFIG!E$11</f>
        <v>6.3</v>
      </c>
    </row>
    <row r="16" customFormat="false" ht="14.25" hidden="false" customHeight="false" outlineLevel="0" collapsed="false">
      <c r="A16" s="5" t="str">
        <f aca="false">CONFIG!A15</f>
        <v>ELS D’AQUI</v>
      </c>
      <c r="B16" s="0" t="n">
        <v>9</v>
      </c>
      <c r="C16" s="0" t="n">
        <v>9</v>
      </c>
      <c r="D16" s="0" t="n">
        <v>7</v>
      </c>
      <c r="E16" s="0" t="n">
        <v>0</v>
      </c>
      <c r="F16" s="0" t="n">
        <v>0</v>
      </c>
      <c r="G16" s="0" t="n">
        <v>0</v>
      </c>
      <c r="H16" s="0" t="n">
        <v>0</v>
      </c>
      <c r="I16" s="0" t="n">
        <v>0</v>
      </c>
      <c r="J16" s="0" t="n">
        <f aca="false">B16*CONFIG!E$4+C16*CONFIG!E$5+D16*CONFIG!E$6+E16*CONFIG!E$7+F16*CONFIG!E$8+G16*CONFIG!E$9+H16*CONFIG!E$10+I16*CONFIG!E$11</f>
        <v>8.6</v>
      </c>
    </row>
    <row r="17" customFormat="false" ht="14.25" hidden="false" customHeight="false" outlineLevel="0" collapsed="false">
      <c r="A17" s="5" t="str">
        <f aca="false">CONFIG!A16</f>
        <v>SOM DE POBLE</v>
      </c>
      <c r="B17" s="0" t="n">
        <v>5</v>
      </c>
      <c r="C17" s="0" t="n">
        <v>5</v>
      </c>
      <c r="D17" s="0" t="n">
        <v>5</v>
      </c>
      <c r="E17" s="0" t="n">
        <v>0</v>
      </c>
      <c r="F17" s="0" t="n">
        <v>0</v>
      </c>
      <c r="G17" s="0" t="n">
        <v>0</v>
      </c>
      <c r="H17" s="0" t="n">
        <v>0</v>
      </c>
      <c r="I17" s="0" t="n">
        <v>0</v>
      </c>
      <c r="J17" s="0" t="n">
        <f aca="false">B17*CONFIG!E$4+C17*CONFIG!E$5+D17*CONFIG!E$6+E17*CONFIG!E$7+F17*CONFIG!E$8+G17*CONFIG!E$9+H17*CONFIG!E$10+I17*CONFIG!E$11</f>
        <v>5</v>
      </c>
    </row>
    <row r="18" customFormat="false" ht="14.25" hidden="false" customHeight="false" outlineLevel="0" collapsed="false">
      <c r="A18" s="5" t="str">
        <f aca="false">CONFIG!A17</f>
        <v>KINS20</v>
      </c>
      <c r="B18" s="0" t="n">
        <v>4</v>
      </c>
      <c r="C18" s="0" t="n">
        <v>6</v>
      </c>
      <c r="D18" s="0" t="n">
        <v>3</v>
      </c>
      <c r="E18" s="0" t="n">
        <v>0</v>
      </c>
      <c r="F18" s="0" t="n">
        <v>0</v>
      </c>
      <c r="G18" s="0" t="n">
        <v>0</v>
      </c>
      <c r="H18" s="0" t="n">
        <v>0</v>
      </c>
      <c r="I18" s="0" t="n">
        <v>0</v>
      </c>
      <c r="J18" s="0" t="n">
        <f aca="false">B18*CONFIG!E$4+C18*CONFIG!E$5+D18*CONFIG!E$6+E18*CONFIG!E$7+F18*CONFIG!E$8+G18*CONFIG!E$9+H18*CONFIG!E$10+I18*CONFIG!E$11</f>
        <v>4.4</v>
      </c>
    </row>
    <row r="19" customFormat="false" ht="14.25" hidden="false" customHeight="false" outlineLevel="0" collapsed="false">
      <c r="A19" s="5" t="str">
        <f aca="false">CONFIG!A18</f>
        <v>TERREMOTOS</v>
      </c>
      <c r="B19" s="0" t="n">
        <v>5</v>
      </c>
      <c r="C19" s="0" t="n">
        <v>6</v>
      </c>
      <c r="D19" s="0" t="n">
        <v>7</v>
      </c>
      <c r="E19" s="0" t="n">
        <v>0</v>
      </c>
      <c r="F19" s="0" t="n">
        <v>0</v>
      </c>
      <c r="G19" s="0" t="n">
        <v>0</v>
      </c>
      <c r="H19" s="0" t="n">
        <v>0</v>
      </c>
      <c r="I19" s="0" t="n">
        <v>0</v>
      </c>
      <c r="J19" s="0" t="n">
        <f aca="false">B19*CONFIG!E$4+C19*CONFIG!E$5+D19*CONFIG!E$6+E19*CONFIG!E$7+F19*CONFIG!E$8+G19*CONFIG!E$9+H19*CONFIG!E$10+I19*CONFIG!E$11</f>
        <v>5.7</v>
      </c>
    </row>
    <row r="20" customFormat="false" ht="14.25" hidden="false" customHeight="false" outlineLevel="0" collapsed="false">
      <c r="A20" s="5" t="str">
        <f aca="false">CONFIG!A19</f>
        <v>GAMBATS</v>
      </c>
      <c r="B20" s="0" t="n">
        <v>6</v>
      </c>
      <c r="C20" s="0" t="n">
        <v>5</v>
      </c>
      <c r="D20" s="0" t="n">
        <v>5</v>
      </c>
      <c r="E20" s="0" t="n">
        <v>0</v>
      </c>
      <c r="F20" s="0" t="n">
        <v>0</v>
      </c>
      <c r="G20" s="0" t="n">
        <v>0</v>
      </c>
      <c r="H20" s="0" t="n">
        <v>0</v>
      </c>
      <c r="I20" s="0" t="n">
        <v>0</v>
      </c>
      <c r="J20" s="0" t="n">
        <f aca="false">B20*CONFIG!E$4+C20*CONFIG!E$5+D20*CONFIG!E$6+E20*CONFIG!E$7+F20*CONFIG!E$8+G20*CONFIG!E$9+H20*CONFIG!E$10+I20*CONFIG!E$11</f>
        <v>5.5</v>
      </c>
    </row>
    <row r="21" customFormat="false" ht="14.25" hidden="false" customHeight="false" outlineLevel="0" collapsed="false">
      <c r="A21" s="5" t="str">
        <f aca="false">CONFIG!A20</f>
        <v>TRASTOCATS</v>
      </c>
      <c r="B21" s="0" t="n">
        <v>4</v>
      </c>
      <c r="C21" s="0" t="n">
        <v>4</v>
      </c>
      <c r="D21" s="0" t="n">
        <v>2</v>
      </c>
      <c r="E21" s="0" t="n">
        <v>0</v>
      </c>
      <c r="F21" s="0" t="n">
        <v>0</v>
      </c>
      <c r="G21" s="0" t="n">
        <v>0</v>
      </c>
      <c r="H21" s="0" t="n">
        <v>0</v>
      </c>
      <c r="I21" s="0" t="n">
        <v>0</v>
      </c>
      <c r="J21" s="0" t="n">
        <f aca="false">B21*CONFIG!E$4+C21*CONFIG!E$5+D21*CONFIG!E$6+E21*CONFIG!E$7+F21*CONFIG!E$8+G21*CONFIG!E$9+H21*CONFIG!E$10+I21*CONFIG!E$11</f>
        <v>3.6</v>
      </c>
    </row>
    <row r="22" customFormat="false" ht="14.25" hidden="false" customHeight="false" outlineLevel="0" collapsed="false">
      <c r="A22" s="5" t="str">
        <f aca="false">CONFIG!A21</f>
        <v>Colla 21</v>
      </c>
      <c r="B22" s="0" t="n">
        <v>0</v>
      </c>
      <c r="C22" s="0" t="n">
        <v>0</v>
      </c>
      <c r="D22" s="0" t="n">
        <v>0</v>
      </c>
      <c r="E22" s="0" t="n">
        <v>0</v>
      </c>
      <c r="F22" s="0" t="n">
        <v>0</v>
      </c>
      <c r="G22" s="0" t="n">
        <v>0</v>
      </c>
      <c r="H22" s="0" t="n">
        <v>0</v>
      </c>
      <c r="I22" s="0" t="n">
        <v>0</v>
      </c>
      <c r="J22" s="0" t="n">
        <f aca="false">B22*CONFIG!E$4+C22*CONFIG!E$5+D22*CONFIG!E$6+E22*CONFIG!E$7+F22*CONFIG!E$8+G22*CONFIG!E$9+H22*CONFIG!E$10+I22*CONFIG!E$11</f>
        <v>0</v>
      </c>
    </row>
    <row r="23" customFormat="false" ht="14.25" hidden="false" customHeight="false" outlineLevel="0" collapsed="false">
      <c r="A23" s="5" t="str">
        <f aca="false">CONFIG!A22</f>
        <v>Colla 22</v>
      </c>
      <c r="B23" s="0" t="n">
        <v>0</v>
      </c>
      <c r="C23" s="0" t="n">
        <v>0</v>
      </c>
      <c r="D23" s="0" t="n">
        <v>0</v>
      </c>
      <c r="E23" s="0" t="n">
        <v>0</v>
      </c>
      <c r="F23" s="0" t="n">
        <v>0</v>
      </c>
      <c r="G23" s="0" t="n">
        <v>0</v>
      </c>
      <c r="H23" s="0" t="n">
        <v>0</v>
      </c>
      <c r="I23" s="0" t="n">
        <v>0</v>
      </c>
      <c r="J23" s="0" t="n">
        <f aca="false">B23*CONFIG!E$4+C23*CONFIG!E$5+D23*CONFIG!E$6+E23*CONFIG!E$7+F23*CONFIG!E$8+G23*CONFIG!E$9+H23*CONFIG!E$10+I23*CONFIG!E$11</f>
        <v>0</v>
      </c>
    </row>
    <row r="24" customFormat="false" ht="14.25" hidden="false" customHeight="false" outlineLevel="0" collapsed="false">
      <c r="A24" s="5" t="str">
        <f aca="false">CONFIG!A23</f>
        <v>Colla 23</v>
      </c>
      <c r="B24" s="0" t="n">
        <v>0</v>
      </c>
      <c r="C24" s="0" t="n">
        <v>0</v>
      </c>
      <c r="D24" s="0" t="n">
        <v>0</v>
      </c>
      <c r="E24" s="0" t="n">
        <v>0</v>
      </c>
      <c r="F24" s="0" t="n">
        <v>0</v>
      </c>
      <c r="G24" s="0" t="n">
        <v>0</v>
      </c>
      <c r="H24" s="0" t="n">
        <v>0</v>
      </c>
      <c r="I24" s="0" t="n">
        <v>0</v>
      </c>
      <c r="J24" s="0" t="n">
        <f aca="false">B24*CONFIG!E$4+C24*CONFIG!E$5+D24*CONFIG!E$6+E24*CONFIG!E$7+F24*CONFIG!E$8+G24*CONFIG!E$9+H24*CONFIG!E$10+I24*CONFIG!E$11</f>
        <v>0</v>
      </c>
    </row>
    <row r="25" customFormat="false" ht="14.25" hidden="false" customHeight="false" outlineLevel="0" collapsed="false">
      <c r="A25" s="5" t="str">
        <f aca="false">CONFIG!A24</f>
        <v>Colla 24</v>
      </c>
      <c r="B25" s="0" t="n">
        <v>0</v>
      </c>
      <c r="C25" s="0" t="n">
        <v>0</v>
      </c>
      <c r="D25" s="0" t="n">
        <v>0</v>
      </c>
      <c r="E25" s="0" t="n">
        <v>0</v>
      </c>
      <c r="F25" s="0" t="n">
        <v>0</v>
      </c>
      <c r="G25" s="0" t="n">
        <v>0</v>
      </c>
      <c r="H25" s="0" t="n">
        <v>0</v>
      </c>
      <c r="I25" s="0" t="n">
        <v>0</v>
      </c>
      <c r="J25" s="0" t="n">
        <f aca="false">B25*CONFIG!E$4+C25*CONFIG!E$5+D25*CONFIG!E$6+E25*CONFIG!E$7+F25*CONFIG!E$8+G25*CONFIG!E$9+H25*CONFIG!E$10+I25*CONFIG!E$11</f>
        <v>0</v>
      </c>
    </row>
    <row r="26" customFormat="false" ht="14.25" hidden="false" customHeight="false" outlineLevel="0" collapsed="false">
      <c r="A26" s="5" t="str">
        <f aca="false">CONFIG!A25</f>
        <v>Colla 25</v>
      </c>
      <c r="B26" s="0" t="n">
        <v>0</v>
      </c>
      <c r="C26" s="0" t="n">
        <v>0</v>
      </c>
      <c r="D26" s="0" t="n">
        <v>0</v>
      </c>
      <c r="E26" s="0" t="n">
        <v>0</v>
      </c>
      <c r="F26" s="0" t="n">
        <v>0</v>
      </c>
      <c r="G26" s="0" t="n">
        <v>0</v>
      </c>
      <c r="H26" s="0" t="n">
        <v>0</v>
      </c>
      <c r="I26" s="0" t="n">
        <v>0</v>
      </c>
      <c r="J26" s="0" t="n">
        <f aca="false">B26*CONFIG!E$4+C26*CONFIG!E$5+D26*CONFIG!E$6+E26*CONFIG!E$7+F26*CONFIG!E$8+G26*CONFIG!E$9+H26*CONFIG!E$10+I26*CONFIG!E$11</f>
        <v>0</v>
      </c>
    </row>
    <row r="27" customFormat="false" ht="14.25" hidden="false" customHeight="false" outlineLevel="0" collapsed="false">
      <c r="A27" s="5" t="str">
        <f aca="false">CONFIG!A26</f>
        <v>Colla 26</v>
      </c>
      <c r="B27" s="0" t="n">
        <v>0</v>
      </c>
      <c r="C27" s="0" t="n">
        <v>0</v>
      </c>
      <c r="D27" s="0" t="n">
        <v>0</v>
      </c>
      <c r="E27" s="0" t="n">
        <v>0</v>
      </c>
      <c r="F27" s="0" t="n">
        <v>0</v>
      </c>
      <c r="G27" s="0" t="n">
        <v>0</v>
      </c>
      <c r="H27" s="0" t="n">
        <v>0</v>
      </c>
      <c r="I27" s="0" t="n">
        <v>0</v>
      </c>
      <c r="J27" s="0" t="n">
        <f aca="false">B27*CONFIG!E$4+C27*CONFIG!E$5+D27*CONFIG!E$6+E27*CONFIG!E$7+F27*CONFIG!E$8+G27*CONFIG!E$9+H27*CONFIG!E$10+I27*CONFIG!E$11</f>
        <v>0</v>
      </c>
    </row>
    <row r="28" customFormat="false" ht="14.25" hidden="false" customHeight="false" outlineLevel="0" collapsed="false">
      <c r="A28" s="5" t="str">
        <f aca="false">CONFIG!A27</f>
        <v>Colla 27</v>
      </c>
      <c r="B28" s="0" t="n">
        <v>0</v>
      </c>
      <c r="C28" s="0" t="n">
        <v>0</v>
      </c>
      <c r="D28" s="0" t="n">
        <v>0</v>
      </c>
      <c r="E28" s="0" t="n">
        <v>0</v>
      </c>
      <c r="F28" s="0" t="n">
        <v>0</v>
      </c>
      <c r="G28" s="0" t="n">
        <v>0</v>
      </c>
      <c r="H28" s="0" t="n">
        <v>0</v>
      </c>
      <c r="I28" s="0" t="n">
        <v>0</v>
      </c>
      <c r="J28" s="0" t="n">
        <f aca="false">B28*CONFIG!E$4+C28*CONFIG!E$5+D28*CONFIG!E$6+E28*CONFIG!E$7+F28*CONFIG!E$8+G28*CONFIG!E$9+H28*CONFIG!E$10+I28*CONFIG!E$11</f>
        <v>0</v>
      </c>
    </row>
    <row r="29" customFormat="false" ht="14.25" hidden="false" customHeight="false" outlineLevel="0" collapsed="false">
      <c r="A29" s="5" t="str">
        <f aca="false">CONFIG!A28</f>
        <v>Colla 28</v>
      </c>
      <c r="B29" s="0" t="n">
        <v>0</v>
      </c>
      <c r="C29" s="0" t="n">
        <v>0</v>
      </c>
      <c r="D29" s="0" t="n">
        <v>0</v>
      </c>
      <c r="E29" s="0" t="n">
        <v>0</v>
      </c>
      <c r="F29" s="0" t="n">
        <v>0</v>
      </c>
      <c r="G29" s="0" t="n">
        <v>0</v>
      </c>
      <c r="H29" s="0" t="n">
        <v>0</v>
      </c>
      <c r="I29" s="0" t="n">
        <v>0</v>
      </c>
      <c r="J29" s="0" t="n">
        <f aca="false">B29*CONFIG!E$4+C29*CONFIG!E$5+D29*CONFIG!E$6+E29*CONFIG!E$7+F29*CONFIG!E$8+G29*CONFIG!E$9+H29*CONFIG!E$10+I29*CONFIG!E$11</f>
        <v>0</v>
      </c>
    </row>
    <row r="30" customFormat="false" ht="14.25" hidden="false" customHeight="false" outlineLevel="0" collapsed="false">
      <c r="A30" s="5" t="str">
        <f aca="false">CONFIG!A29</f>
        <v>Colla 29</v>
      </c>
      <c r="B30" s="0" t="n">
        <v>0</v>
      </c>
      <c r="C30" s="0" t="n">
        <v>0</v>
      </c>
      <c r="D30" s="0" t="n">
        <v>0</v>
      </c>
      <c r="E30" s="0" t="n">
        <v>0</v>
      </c>
      <c r="F30" s="0" t="n">
        <v>0</v>
      </c>
      <c r="G30" s="0" t="n">
        <v>0</v>
      </c>
      <c r="H30" s="0" t="n">
        <v>0</v>
      </c>
      <c r="I30" s="0" t="n">
        <v>0</v>
      </c>
      <c r="J30" s="0" t="n">
        <f aca="false">B30*CONFIG!E$4+C30*CONFIG!E$5+D30*CONFIG!E$6+E30*CONFIG!E$7+F30*CONFIG!E$8+G30*CONFIG!E$9+H30*CONFIG!E$10+I30*CONFIG!E$11</f>
        <v>0</v>
      </c>
    </row>
    <row r="31" customFormat="false" ht="14.25" hidden="false" customHeight="false" outlineLevel="0" collapsed="false">
      <c r="A31" s="5" t="str">
        <f aca="false">CONFIG!A30</f>
        <v>Colla 30</v>
      </c>
      <c r="B31" s="0" t="n">
        <v>0</v>
      </c>
      <c r="C31" s="0" t="n">
        <v>0</v>
      </c>
      <c r="D31" s="0" t="n">
        <v>0</v>
      </c>
      <c r="E31" s="0" t="n">
        <v>0</v>
      </c>
      <c r="F31" s="0" t="n">
        <v>0</v>
      </c>
      <c r="G31" s="0" t="n">
        <v>0</v>
      </c>
      <c r="H31" s="0" t="n">
        <v>0</v>
      </c>
      <c r="I31" s="0" t="n">
        <v>0</v>
      </c>
      <c r="J31" s="0" t="n">
        <f aca="false">B31*CONFIG!E$4+C31*CONFIG!E$5+D31*CONFIG!E$6+E31*CONFIG!E$7+F31*CONFIG!E$8+G31*CONFIG!E$9+H31*CONFIG!E$10+I31*CONFIG!E$11</f>
        <v>0</v>
      </c>
    </row>
    <row r="32" customFormat="false" ht="14.25" hidden="false" customHeight="false" outlineLevel="0" collapsed="false">
      <c r="A32" s="5" t="str">
        <f aca="false">CONFIG!A31</f>
        <v>Colla 31</v>
      </c>
      <c r="B32" s="0" t="n">
        <v>0</v>
      </c>
      <c r="C32" s="0" t="n">
        <v>0</v>
      </c>
      <c r="D32" s="0" t="n">
        <v>0</v>
      </c>
      <c r="E32" s="0" t="n">
        <v>0</v>
      </c>
      <c r="F32" s="0" t="n">
        <v>0</v>
      </c>
      <c r="G32" s="0" t="n">
        <v>0</v>
      </c>
      <c r="H32" s="0" t="n">
        <v>0</v>
      </c>
      <c r="I32" s="0" t="n">
        <v>0</v>
      </c>
      <c r="J32" s="0" t="n">
        <f aca="false">B32*CONFIG!E$4+C32*CONFIG!E$5+D32*CONFIG!E$6+E32*CONFIG!E$7+F32*CONFIG!E$8+G32*CONFIG!E$9+H32*CONFIG!E$10+I32*CONFIG!E$11</f>
        <v>0</v>
      </c>
    </row>
    <row r="33" customFormat="false" ht="14.25" hidden="false" customHeight="false" outlineLevel="0" collapsed="false">
      <c r="A33" s="5" t="str">
        <f aca="false">CONFIG!A32</f>
        <v>Colla 32</v>
      </c>
      <c r="B33" s="0" t="n">
        <v>0</v>
      </c>
      <c r="C33" s="0" t="n">
        <v>0</v>
      </c>
      <c r="D33" s="0" t="n">
        <v>0</v>
      </c>
      <c r="E33" s="0" t="n">
        <v>0</v>
      </c>
      <c r="F33" s="0" t="n">
        <v>0</v>
      </c>
      <c r="G33" s="0" t="n">
        <v>0</v>
      </c>
      <c r="H33" s="0" t="n">
        <v>0</v>
      </c>
      <c r="I33" s="0" t="n">
        <v>0</v>
      </c>
      <c r="J33" s="0" t="n">
        <f aca="false">B33*CONFIG!E$4+C33*CONFIG!E$5+D33*CONFIG!E$6+E33*CONFIG!E$7+F33*CONFIG!E$8+G33*CONFIG!E$9+H33*CONFIG!E$10+I33*CONFIG!E$11</f>
        <v>0</v>
      </c>
    </row>
    <row r="34" customFormat="false" ht="14.25" hidden="false" customHeight="false" outlineLevel="0" collapsed="false">
      <c r="A34" s="5" t="str">
        <f aca="false">CONFIG!A33</f>
        <v>Colla 33</v>
      </c>
      <c r="B34" s="0" t="n">
        <v>0</v>
      </c>
      <c r="C34" s="0" t="n">
        <v>0</v>
      </c>
      <c r="D34" s="0" t="n">
        <v>0</v>
      </c>
      <c r="E34" s="0" t="n">
        <v>0</v>
      </c>
      <c r="F34" s="0" t="n">
        <v>0</v>
      </c>
      <c r="G34" s="0" t="n">
        <v>0</v>
      </c>
      <c r="H34" s="0" t="n">
        <v>0</v>
      </c>
      <c r="I34" s="0" t="n">
        <v>0</v>
      </c>
      <c r="J34" s="0" t="n">
        <f aca="false">B34*CONFIG!E$4+C34*CONFIG!E$5+D34*CONFIG!E$6+E34*CONFIG!E$7+F34*CONFIG!E$8+G34*CONFIG!E$9+H34*CONFIG!E$10+I34*CONFIG!E$11</f>
        <v>0</v>
      </c>
    </row>
    <row r="35" customFormat="false" ht="14.25" hidden="false" customHeight="false" outlineLevel="0" collapsed="false">
      <c r="A35" s="5" t="str">
        <f aca="false">CONFIG!A34</f>
        <v>Colla 34</v>
      </c>
      <c r="B35" s="0" t="n">
        <v>0</v>
      </c>
      <c r="C35" s="0" t="n">
        <v>0</v>
      </c>
      <c r="D35" s="0" t="n">
        <v>0</v>
      </c>
      <c r="E35" s="0" t="n">
        <v>0</v>
      </c>
      <c r="F35" s="0" t="n">
        <v>0</v>
      </c>
      <c r="G35" s="0" t="n">
        <v>0</v>
      </c>
      <c r="H35" s="0" t="n">
        <v>0</v>
      </c>
      <c r="I35" s="0" t="n">
        <v>0</v>
      </c>
      <c r="J35" s="0" t="n">
        <f aca="false">B35*CONFIG!E$4+C35*CONFIG!E$5+D35*CONFIG!E$6+E35*CONFIG!E$7+F35*CONFIG!E$8+G35*CONFIG!E$9+H35*CONFIG!E$10+I35*CONFIG!E$11</f>
        <v>0</v>
      </c>
    </row>
    <row r="36" customFormat="false" ht="14.25" hidden="false" customHeight="false" outlineLevel="0" collapsed="false">
      <c r="A36" s="5" t="str">
        <f aca="false">CONFIG!A35</f>
        <v>Colla 35</v>
      </c>
      <c r="B36" s="0" t="n">
        <v>0</v>
      </c>
      <c r="C36" s="0" t="n">
        <v>0</v>
      </c>
      <c r="D36" s="0" t="n">
        <v>0</v>
      </c>
      <c r="E36" s="0" t="n">
        <v>0</v>
      </c>
      <c r="F36" s="0" t="n">
        <v>0</v>
      </c>
      <c r="G36" s="0" t="n">
        <v>0</v>
      </c>
      <c r="H36" s="0" t="n">
        <v>0</v>
      </c>
      <c r="I36" s="0" t="n">
        <v>0</v>
      </c>
      <c r="J36" s="0" t="n">
        <f aca="false">B36*CONFIG!E$4+C36*CONFIG!E$5+D36*CONFIG!E$6+E36*CONFIG!E$7+F36*CONFIG!E$8+G36*CONFIG!E$9+H36*CONFIG!E$10+I36*CONFIG!E$11</f>
        <v>0</v>
      </c>
    </row>
    <row r="37" customFormat="false" ht="14.25" hidden="false" customHeight="false" outlineLevel="0" collapsed="false">
      <c r="A37" s="5" t="str">
        <f aca="false">CONFIG!A36</f>
        <v>Colla 36</v>
      </c>
      <c r="B37" s="0" t="n">
        <v>0</v>
      </c>
      <c r="C37" s="0" t="n">
        <v>0</v>
      </c>
      <c r="D37" s="0" t="n">
        <v>0</v>
      </c>
      <c r="E37" s="0" t="n">
        <v>0</v>
      </c>
      <c r="F37" s="0" t="n">
        <v>0</v>
      </c>
      <c r="G37" s="0" t="n">
        <v>0</v>
      </c>
      <c r="H37" s="0" t="n">
        <v>0</v>
      </c>
      <c r="I37" s="0" t="n">
        <v>0</v>
      </c>
      <c r="J37" s="0" t="n">
        <f aca="false">B37*CONFIG!E$4+C37*CONFIG!E$5+D37*CONFIG!E$6+E37*CONFIG!E$7+F37*CONFIG!E$8+G37*CONFIG!E$9+H37*CONFIG!E$10+I37*CONFIG!E$11</f>
        <v>0</v>
      </c>
    </row>
    <row r="38" customFormat="false" ht="14.25" hidden="false" customHeight="false" outlineLevel="0" collapsed="false">
      <c r="A38" s="5" t="str">
        <f aca="false">CONFIG!A37</f>
        <v>Colla 37</v>
      </c>
      <c r="B38" s="0" t="n">
        <v>0</v>
      </c>
      <c r="C38" s="0" t="n">
        <v>0</v>
      </c>
      <c r="D38" s="0" t="n">
        <v>0</v>
      </c>
      <c r="E38" s="0" t="n">
        <v>0</v>
      </c>
      <c r="F38" s="0" t="n">
        <v>0</v>
      </c>
      <c r="G38" s="0" t="n">
        <v>0</v>
      </c>
      <c r="H38" s="0" t="n">
        <v>0</v>
      </c>
      <c r="I38" s="0" t="n">
        <v>0</v>
      </c>
      <c r="J38" s="0" t="n">
        <f aca="false">B38*CONFIG!E$4+C38*CONFIG!E$5+D38*CONFIG!E$6+E38*CONFIG!E$7+F38*CONFIG!E$8+G38*CONFIG!E$9+H38*CONFIG!E$10+I38*CONFIG!E$11</f>
        <v>0</v>
      </c>
    </row>
    <row r="39" customFormat="false" ht="14.25" hidden="false" customHeight="false" outlineLevel="0" collapsed="false">
      <c r="A39" s="5" t="str">
        <f aca="false">CONFIG!A38</f>
        <v>Colla 38</v>
      </c>
      <c r="B39" s="0" t="n">
        <v>0</v>
      </c>
      <c r="C39" s="0" t="n">
        <v>0</v>
      </c>
      <c r="D39" s="0" t="n">
        <v>0</v>
      </c>
      <c r="E39" s="0" t="n">
        <v>0</v>
      </c>
      <c r="F39" s="0" t="n">
        <v>0</v>
      </c>
      <c r="G39" s="0" t="n">
        <v>0</v>
      </c>
      <c r="H39" s="0" t="n">
        <v>0</v>
      </c>
      <c r="I39" s="0" t="n">
        <v>0</v>
      </c>
      <c r="J39" s="0" t="n">
        <f aca="false">B39*CONFIG!E$4+C39*CONFIG!E$5+D39*CONFIG!E$6+E39*CONFIG!E$7+F39*CONFIG!E$8+G39*CONFIG!E$9+H39*CONFIG!E$10+I39*CONFIG!E$11</f>
        <v>0</v>
      </c>
    </row>
    <row r="40" customFormat="false" ht="14.25" hidden="false" customHeight="false" outlineLevel="0" collapsed="false">
      <c r="A40" s="5" t="str">
        <f aca="false">CONFIG!A39</f>
        <v>Colla 39</v>
      </c>
      <c r="B40" s="0" t="n">
        <v>0</v>
      </c>
      <c r="C40" s="0" t="n">
        <v>0</v>
      </c>
      <c r="D40" s="0" t="n">
        <v>0</v>
      </c>
      <c r="E40" s="0" t="n">
        <v>0</v>
      </c>
      <c r="F40" s="0" t="n">
        <v>0</v>
      </c>
      <c r="G40" s="0" t="n">
        <v>0</v>
      </c>
      <c r="H40" s="0" t="n">
        <v>0</v>
      </c>
      <c r="I40" s="0" t="n">
        <v>0</v>
      </c>
      <c r="J40" s="0" t="n">
        <f aca="false">B40*CONFIG!E$4+C40*CONFIG!E$5+D40*CONFIG!E$6+E40*CONFIG!E$7+F40*CONFIG!E$8+G40*CONFIG!E$9+H40*CONFIG!E$10+I40*CONFIG!E$11</f>
        <v>0</v>
      </c>
    </row>
    <row r="41" customFormat="false" ht="14.25" hidden="false" customHeight="false" outlineLevel="0" collapsed="false">
      <c r="A41" s="5" t="str">
        <f aca="false">CONFIG!A40</f>
        <v>Colla 40</v>
      </c>
      <c r="B41" s="0" t="n">
        <v>0</v>
      </c>
      <c r="C41" s="0" t="n">
        <v>0</v>
      </c>
      <c r="D41" s="0" t="n">
        <v>0</v>
      </c>
      <c r="E41" s="0" t="n">
        <v>0</v>
      </c>
      <c r="F41" s="0" t="n">
        <v>0</v>
      </c>
      <c r="G41" s="0" t="n">
        <v>0</v>
      </c>
      <c r="H41" s="0" t="n">
        <v>0</v>
      </c>
      <c r="I41" s="0" t="n">
        <v>0</v>
      </c>
      <c r="J41" s="0" t="n">
        <f aca="false">B41*CONFIG!E$4+C41*CONFIG!E$5+D41*CONFIG!E$6+E41*CONFIG!E$7+F41*CONFIG!E$8+G41*CONFIG!E$9+H41*CONFIG!E$10+I41*CONFIG!E$11</f>
        <v>0</v>
      </c>
    </row>
    <row r="42" customFormat="false" ht="14.25" hidden="false" customHeight="false" outlineLevel="0" collapsed="false">
      <c r="A42" s="5" t="str">
        <f aca="false">CONFIG!A41</f>
        <v>Colla 41</v>
      </c>
      <c r="B42" s="0" t="n">
        <v>0</v>
      </c>
      <c r="C42" s="0" t="n">
        <v>0</v>
      </c>
      <c r="D42" s="0" t="n">
        <v>0</v>
      </c>
      <c r="E42" s="0" t="n">
        <v>0</v>
      </c>
      <c r="F42" s="0" t="n">
        <v>0</v>
      </c>
      <c r="G42" s="0" t="n">
        <v>0</v>
      </c>
      <c r="H42" s="0" t="n">
        <v>0</v>
      </c>
      <c r="I42" s="0" t="n">
        <v>0</v>
      </c>
      <c r="J42" s="0" t="n">
        <f aca="false">B42*CONFIG!E$4+C42*CONFIG!E$5+D42*CONFIG!E$6+E42*CONFIG!E$7+F42*CONFIG!E$8+G42*CONFIG!E$9+H42*CONFIG!E$10+I42*CONFIG!E$11</f>
        <v>0</v>
      </c>
    </row>
    <row r="43" customFormat="false" ht="14.25" hidden="false" customHeight="false" outlineLevel="0" collapsed="false">
      <c r="A43" s="5" t="str">
        <f aca="false">CONFIG!A42</f>
        <v>Colla 42</v>
      </c>
      <c r="B43" s="0" t="n">
        <v>0</v>
      </c>
      <c r="C43" s="0" t="n">
        <v>0</v>
      </c>
      <c r="D43" s="0" t="n">
        <v>0</v>
      </c>
      <c r="E43" s="0" t="n">
        <v>0</v>
      </c>
      <c r="F43" s="0" t="n">
        <v>0</v>
      </c>
      <c r="G43" s="0" t="n">
        <v>0</v>
      </c>
      <c r="H43" s="0" t="n">
        <v>0</v>
      </c>
      <c r="I43" s="0" t="n">
        <v>0</v>
      </c>
      <c r="J43" s="0" t="n">
        <f aca="false">B43*CONFIG!E$4+C43*CONFIG!E$5+D43*CONFIG!E$6+E43*CONFIG!E$7+F43*CONFIG!E$8+G43*CONFIG!E$9+H43*CONFIG!E$10+I43*CONFIG!E$11</f>
        <v>0</v>
      </c>
    </row>
    <row r="44" customFormat="false" ht="14.25" hidden="false" customHeight="false" outlineLevel="0" collapsed="false">
      <c r="A44" s="5" t="str">
        <f aca="false">CONFIG!A43</f>
        <v>Colla 43</v>
      </c>
      <c r="B44" s="0" t="n">
        <v>0</v>
      </c>
      <c r="C44" s="0" t="n">
        <v>0</v>
      </c>
      <c r="D44" s="0" t="n">
        <v>0</v>
      </c>
      <c r="E44" s="0" t="n">
        <v>0</v>
      </c>
      <c r="F44" s="0" t="n">
        <v>0</v>
      </c>
      <c r="G44" s="0" t="n">
        <v>0</v>
      </c>
      <c r="H44" s="0" t="n">
        <v>0</v>
      </c>
      <c r="I44" s="0" t="n">
        <v>0</v>
      </c>
      <c r="J44" s="0" t="n">
        <f aca="false">B44*CONFIG!E$4+C44*CONFIG!E$5+D44*CONFIG!E$6+E44*CONFIG!E$7+F44*CONFIG!E$8+G44*CONFIG!E$9+H44*CONFIG!E$10+I44*CONFIG!E$11</f>
        <v>0</v>
      </c>
    </row>
    <row r="45" customFormat="false" ht="14.25" hidden="false" customHeight="false" outlineLevel="0" collapsed="false">
      <c r="A45" s="5" t="str">
        <f aca="false">CONFIG!A44</f>
        <v>Colla 44</v>
      </c>
      <c r="B45" s="0" t="n">
        <v>0</v>
      </c>
      <c r="C45" s="0" t="n">
        <v>0</v>
      </c>
      <c r="D45" s="0" t="n">
        <v>0</v>
      </c>
      <c r="E45" s="0" t="n">
        <v>0</v>
      </c>
      <c r="F45" s="0" t="n">
        <v>0</v>
      </c>
      <c r="G45" s="0" t="n">
        <v>0</v>
      </c>
      <c r="H45" s="0" t="n">
        <v>0</v>
      </c>
      <c r="I45" s="0" t="n">
        <v>0</v>
      </c>
      <c r="J45" s="0" t="n">
        <f aca="false">B45*CONFIG!E$4+C45*CONFIG!E$5+D45*CONFIG!E$6+E45*CONFIG!E$7+F45*CONFIG!E$8+G45*CONFIG!E$9+H45*CONFIG!E$10+I45*CONFIG!E$11</f>
        <v>0</v>
      </c>
    </row>
    <row r="46" customFormat="false" ht="14.25" hidden="false" customHeight="false" outlineLevel="0" collapsed="false">
      <c r="A46" s="5" t="str">
        <f aca="false">CONFIG!A45</f>
        <v>Colla 45</v>
      </c>
      <c r="B46" s="0" t="n">
        <v>0</v>
      </c>
      <c r="C46" s="0" t="n">
        <v>0</v>
      </c>
      <c r="D46" s="0" t="n">
        <v>0</v>
      </c>
      <c r="E46" s="0" t="n">
        <v>0</v>
      </c>
      <c r="F46" s="0" t="n">
        <v>0</v>
      </c>
      <c r="G46" s="0" t="n">
        <v>0</v>
      </c>
      <c r="H46" s="0" t="n">
        <v>0</v>
      </c>
      <c r="I46" s="0" t="n">
        <v>0</v>
      </c>
      <c r="J46" s="0" t="n">
        <f aca="false">B46*CONFIG!E$4+C46*CONFIG!E$5+D46*CONFIG!E$6+E46*CONFIG!E$7+F46*CONFIG!E$8+G46*CONFIG!E$9+H46*CONFIG!E$10+I46*CONFIG!E$11</f>
        <v>0</v>
      </c>
    </row>
    <row r="47" customFormat="false" ht="14.25" hidden="false" customHeight="false" outlineLevel="0" collapsed="false">
      <c r="A47" s="5" t="str">
        <f aca="false">CONFIG!A46</f>
        <v>Colla 46</v>
      </c>
      <c r="B47" s="0" t="n">
        <v>0</v>
      </c>
      <c r="C47" s="0" t="n">
        <v>0</v>
      </c>
      <c r="D47" s="0" t="n">
        <v>0</v>
      </c>
      <c r="E47" s="0" t="n">
        <v>0</v>
      </c>
      <c r="F47" s="0" t="n">
        <v>0</v>
      </c>
      <c r="G47" s="0" t="n">
        <v>0</v>
      </c>
      <c r="H47" s="0" t="n">
        <v>0</v>
      </c>
      <c r="I47" s="0" t="n">
        <v>0</v>
      </c>
      <c r="J47" s="0" t="n">
        <f aca="false">B47*CONFIG!E$4+C47*CONFIG!E$5+D47*CONFIG!E$6+E47*CONFIG!E$7+F47*CONFIG!E$8+G47*CONFIG!E$9+H47*CONFIG!E$10+I47*CONFIG!E$11</f>
        <v>0</v>
      </c>
    </row>
    <row r="48" customFormat="false" ht="14.25" hidden="false" customHeight="false" outlineLevel="0" collapsed="false">
      <c r="A48" s="5" t="str">
        <f aca="false">CONFIG!A47</f>
        <v>Colla 47</v>
      </c>
      <c r="B48" s="0" t="n">
        <v>0</v>
      </c>
      <c r="C48" s="0" t="n">
        <v>0</v>
      </c>
      <c r="D48" s="0" t="n">
        <v>0</v>
      </c>
      <c r="E48" s="0" t="n">
        <v>0</v>
      </c>
      <c r="F48" s="0" t="n">
        <v>0</v>
      </c>
      <c r="G48" s="0" t="n">
        <v>0</v>
      </c>
      <c r="H48" s="0" t="n">
        <v>0</v>
      </c>
      <c r="I48" s="0" t="n">
        <v>0</v>
      </c>
      <c r="J48" s="0" t="n">
        <f aca="false">B48*CONFIG!E$4+C48*CONFIG!E$5+D48*CONFIG!E$6+E48*CONFIG!E$7+F48*CONFIG!E$8+G48*CONFIG!E$9+H48*CONFIG!E$10+I48*CONFIG!E$11</f>
        <v>0</v>
      </c>
    </row>
    <row r="49" customFormat="false" ht="14.25" hidden="false" customHeight="false" outlineLevel="0" collapsed="false">
      <c r="A49" s="5" t="str">
        <f aca="false">CONFIG!A48</f>
        <v>Colla 48</v>
      </c>
      <c r="B49" s="0" t="n">
        <v>0</v>
      </c>
      <c r="C49" s="0" t="n">
        <v>0</v>
      </c>
      <c r="D49" s="0" t="n">
        <v>0</v>
      </c>
      <c r="E49" s="0" t="n">
        <v>0</v>
      </c>
      <c r="F49" s="0" t="n">
        <v>0</v>
      </c>
      <c r="G49" s="0" t="n">
        <v>0</v>
      </c>
      <c r="H49" s="0" t="n">
        <v>0</v>
      </c>
      <c r="I49" s="0" t="n">
        <v>0</v>
      </c>
      <c r="J49" s="0" t="n">
        <f aca="false">B49*CONFIG!E$4+C49*CONFIG!E$5+D49*CONFIG!E$6+E49*CONFIG!E$7+F49*CONFIG!E$8+G49*CONFIG!E$9+H49*CONFIG!E$10+I49*CONFIG!E$11</f>
        <v>0</v>
      </c>
    </row>
    <row r="50" customFormat="false" ht="14.25" hidden="false" customHeight="false" outlineLevel="0" collapsed="false">
      <c r="A50" s="5" t="str">
        <f aca="false">CONFIG!A49</f>
        <v>Colla 49</v>
      </c>
      <c r="B50" s="0" t="n">
        <v>0</v>
      </c>
      <c r="C50" s="0" t="n">
        <v>0</v>
      </c>
      <c r="D50" s="0" t="n">
        <v>0</v>
      </c>
      <c r="E50" s="0" t="n">
        <v>0</v>
      </c>
      <c r="F50" s="0" t="n">
        <v>0</v>
      </c>
      <c r="G50" s="0" t="n">
        <v>0</v>
      </c>
      <c r="H50" s="0" t="n">
        <v>0</v>
      </c>
      <c r="I50" s="0" t="n">
        <v>0</v>
      </c>
      <c r="J50" s="0" t="n">
        <f aca="false">B50*CONFIG!E$4+C50*CONFIG!E$5+D50*CONFIG!E$6+E50*CONFIG!E$7+F50*CONFIG!E$8+G50*CONFIG!E$9+H50*CONFIG!E$10+I50*CONFIG!E$11</f>
        <v>0</v>
      </c>
    </row>
    <row r="51" customFormat="false" ht="14.25" hidden="false" customHeight="false" outlineLevel="0" collapsed="false">
      <c r="A51" s="5" t="str">
        <f aca="false">CONFIG!A50</f>
        <v>Colla 50</v>
      </c>
      <c r="B51" s="0" t="n">
        <v>0</v>
      </c>
      <c r="C51" s="0" t="n">
        <v>0</v>
      </c>
      <c r="D51" s="0" t="n">
        <v>0</v>
      </c>
      <c r="E51" s="0" t="n">
        <v>0</v>
      </c>
      <c r="F51" s="0" t="n">
        <v>0</v>
      </c>
      <c r="G51" s="0" t="n">
        <v>0</v>
      </c>
      <c r="H51" s="0" t="n">
        <v>0</v>
      </c>
      <c r="I51" s="0" t="n">
        <v>0</v>
      </c>
      <c r="J51" s="0" t="n">
        <f aca="false">B51*CONFIG!E$4+C51*CONFIG!E$5+D51*CONFIG!E$6+E51*CONFIG!E$7+F51*CONFIG!E$8+G51*CONFIG!E$9+H51*CONFIG!E$10+I51*CONFIG!E$11</f>
        <v>0</v>
      </c>
    </row>
    <row r="52" customFormat="false" ht="14.25" hidden="false" customHeight="false" outlineLevel="0" collapsed="false">
      <c r="A52" s="5" t="str">
        <f aca="false">CONFIG!A51</f>
        <v>Colla 51</v>
      </c>
      <c r="B52" s="0" t="n">
        <v>0</v>
      </c>
      <c r="C52" s="0" t="n">
        <v>0</v>
      </c>
      <c r="D52" s="0" t="n">
        <v>0</v>
      </c>
      <c r="E52" s="0" t="n">
        <v>0</v>
      </c>
      <c r="F52" s="0" t="n">
        <v>0</v>
      </c>
      <c r="G52" s="0" t="n">
        <v>0</v>
      </c>
      <c r="H52" s="0" t="n">
        <v>0</v>
      </c>
      <c r="I52" s="0" t="n">
        <v>0</v>
      </c>
      <c r="J52" s="0" t="n">
        <f aca="false">B52*CONFIG!E$4+C52*CONFIG!E$5+D52*CONFIG!E$6+E52*CONFIG!E$7+F52*CONFIG!E$8+G52*CONFIG!E$9+H52*CONFIG!E$10+I52*CONFIG!E$11</f>
        <v>0</v>
      </c>
    </row>
    <row r="53" customFormat="false" ht="14.25" hidden="false" customHeight="false" outlineLevel="0" collapsed="false">
      <c r="A53" s="5" t="str">
        <f aca="false">CONFIG!A52</f>
        <v>Colla 52</v>
      </c>
      <c r="B53" s="0" t="n">
        <v>0</v>
      </c>
      <c r="C53" s="0" t="n">
        <v>0</v>
      </c>
      <c r="D53" s="0" t="n">
        <v>0</v>
      </c>
      <c r="E53" s="0" t="n">
        <v>0</v>
      </c>
      <c r="F53" s="0" t="n">
        <v>0</v>
      </c>
      <c r="G53" s="0" t="n">
        <v>0</v>
      </c>
      <c r="H53" s="0" t="n">
        <v>0</v>
      </c>
      <c r="I53" s="0" t="n">
        <v>0</v>
      </c>
      <c r="J53" s="0" t="n">
        <f aca="false">B53*CONFIG!E$4+C53*CONFIG!E$5+D53*CONFIG!E$6+E53*CONFIG!E$7+F53*CONFIG!E$8+G53*CONFIG!E$9+H53*CONFIG!E$10+I53*CONFIG!E$11</f>
        <v>0</v>
      </c>
    </row>
    <row r="54" customFormat="false" ht="14.25" hidden="false" customHeight="false" outlineLevel="0" collapsed="false">
      <c r="A54" s="5" t="str">
        <f aca="false">CONFIG!A53</f>
        <v>Colla 53</v>
      </c>
      <c r="B54" s="0" t="n">
        <v>0</v>
      </c>
      <c r="C54" s="0" t="n">
        <v>0</v>
      </c>
      <c r="D54" s="0" t="n">
        <v>0</v>
      </c>
      <c r="E54" s="0" t="n">
        <v>0</v>
      </c>
      <c r="F54" s="0" t="n">
        <v>0</v>
      </c>
      <c r="G54" s="0" t="n">
        <v>0</v>
      </c>
      <c r="H54" s="0" t="n">
        <v>0</v>
      </c>
      <c r="I54" s="0" t="n">
        <v>0</v>
      </c>
      <c r="J54" s="0" t="n">
        <f aca="false">B54*CONFIG!E$4+C54*CONFIG!E$5+D54*CONFIG!E$6+E54*CONFIG!E$7+F54*CONFIG!E$8+G54*CONFIG!E$9+H54*CONFIG!E$10+I54*CONFIG!E$11</f>
        <v>0</v>
      </c>
    </row>
    <row r="55" customFormat="false" ht="14.25" hidden="false" customHeight="false" outlineLevel="0" collapsed="false">
      <c r="A55" s="5" t="str">
        <f aca="false">CONFIG!A54</f>
        <v>Colla 54</v>
      </c>
      <c r="B55" s="0" t="n">
        <v>0</v>
      </c>
      <c r="C55" s="0" t="n">
        <v>0</v>
      </c>
      <c r="D55" s="0" t="n">
        <v>0</v>
      </c>
      <c r="E55" s="0" t="n">
        <v>0</v>
      </c>
      <c r="F55" s="0" t="n">
        <v>0</v>
      </c>
      <c r="G55" s="0" t="n">
        <v>0</v>
      </c>
      <c r="H55" s="0" t="n">
        <v>0</v>
      </c>
      <c r="I55" s="0" t="n">
        <v>0</v>
      </c>
      <c r="J55" s="0" t="n">
        <f aca="false">B55*CONFIG!E$4+C55*CONFIG!E$5+D55*CONFIG!E$6+E55*CONFIG!E$7+F55*CONFIG!E$8+G55*CONFIG!E$9+H55*CONFIG!E$10+I55*CONFIG!E$11</f>
        <v>0</v>
      </c>
    </row>
    <row r="56" customFormat="false" ht="14.25" hidden="false" customHeight="false" outlineLevel="0" collapsed="false">
      <c r="A56" s="5" t="str">
        <f aca="false">CONFIG!A55</f>
        <v>Colla 55</v>
      </c>
      <c r="B56" s="0" t="n">
        <v>0</v>
      </c>
      <c r="C56" s="0" t="n">
        <v>0</v>
      </c>
      <c r="D56" s="0" t="n">
        <v>0</v>
      </c>
      <c r="E56" s="0" t="n">
        <v>0</v>
      </c>
      <c r="F56" s="0" t="n">
        <v>0</v>
      </c>
      <c r="G56" s="0" t="n">
        <v>0</v>
      </c>
      <c r="H56" s="0" t="n">
        <v>0</v>
      </c>
      <c r="I56" s="0" t="n">
        <v>0</v>
      </c>
      <c r="J56" s="0" t="n">
        <f aca="false">B56*CONFIG!E$4+C56*CONFIG!E$5+D56*CONFIG!E$6+E56*CONFIG!E$7+F56*CONFIG!E$8+G56*CONFIG!E$9+H56*CONFIG!E$10+I56*CONFIG!E$11</f>
        <v>0</v>
      </c>
    </row>
    <row r="57" customFormat="false" ht="14.25" hidden="false" customHeight="false" outlineLevel="0" collapsed="false">
      <c r="A57" s="5" t="str">
        <f aca="false">CONFIG!A56</f>
        <v>Colla 56</v>
      </c>
      <c r="B57" s="0" t="n">
        <v>0</v>
      </c>
      <c r="C57" s="0" t="n">
        <v>0</v>
      </c>
      <c r="D57" s="0" t="n">
        <v>0</v>
      </c>
      <c r="E57" s="0" t="n">
        <v>0</v>
      </c>
      <c r="F57" s="0" t="n">
        <v>0</v>
      </c>
      <c r="G57" s="0" t="n">
        <v>0</v>
      </c>
      <c r="H57" s="0" t="n">
        <v>0</v>
      </c>
      <c r="I57" s="0" t="n">
        <v>0</v>
      </c>
      <c r="J57" s="0" t="n">
        <f aca="false">B57*CONFIG!E$4+C57*CONFIG!E$5+D57*CONFIG!E$6+E57*CONFIG!E$7+F57*CONFIG!E$8+G57*CONFIG!E$9+H57*CONFIG!E$10+I57*CONFIG!E$11</f>
        <v>0</v>
      </c>
    </row>
    <row r="58" customFormat="false" ht="14.25" hidden="false" customHeight="false" outlineLevel="0" collapsed="false">
      <c r="A58" s="5" t="str">
        <f aca="false">CONFIG!A57</f>
        <v>Colla 57</v>
      </c>
      <c r="B58" s="0" t="n">
        <v>0</v>
      </c>
      <c r="C58" s="0" t="n">
        <v>0</v>
      </c>
      <c r="D58" s="0" t="n">
        <v>0</v>
      </c>
      <c r="E58" s="0" t="n">
        <v>0</v>
      </c>
      <c r="F58" s="0" t="n">
        <v>0</v>
      </c>
      <c r="G58" s="0" t="n">
        <v>0</v>
      </c>
      <c r="H58" s="0" t="n">
        <v>0</v>
      </c>
      <c r="I58" s="0" t="n">
        <v>0</v>
      </c>
      <c r="J58" s="0" t="n">
        <f aca="false">B58*CONFIG!E$4+C58*CONFIG!E$5+D58*CONFIG!E$6+E58*CONFIG!E$7+F58*CONFIG!E$8+G58*CONFIG!E$9+H58*CONFIG!E$10+I58*CONFIG!E$11</f>
        <v>0</v>
      </c>
    </row>
    <row r="59" customFormat="false" ht="14.25" hidden="false" customHeight="false" outlineLevel="0" collapsed="false">
      <c r="A59" s="5" t="str">
        <f aca="false">CONFIG!A58</f>
        <v>Colla 58</v>
      </c>
      <c r="B59" s="0" t="n">
        <v>0</v>
      </c>
      <c r="C59" s="0" t="n">
        <v>0</v>
      </c>
      <c r="D59" s="0" t="n">
        <v>0</v>
      </c>
      <c r="E59" s="0" t="n">
        <v>0</v>
      </c>
      <c r="F59" s="0" t="n">
        <v>0</v>
      </c>
      <c r="G59" s="0" t="n">
        <v>0</v>
      </c>
      <c r="H59" s="0" t="n">
        <v>0</v>
      </c>
      <c r="I59" s="0" t="n">
        <v>0</v>
      </c>
      <c r="J59" s="0" t="n">
        <f aca="false">B59*CONFIG!E$4+C59*CONFIG!E$5+D59*CONFIG!E$6+E59*CONFIG!E$7+F59*CONFIG!E$8+G59*CONFIG!E$9+H59*CONFIG!E$10+I59*CONFIG!E$11</f>
        <v>0</v>
      </c>
    </row>
    <row r="60" customFormat="false" ht="14.25" hidden="false" customHeight="false" outlineLevel="0" collapsed="false">
      <c r="A60" s="5" t="str">
        <f aca="false">CONFIG!A59</f>
        <v>Colla 59</v>
      </c>
      <c r="B60" s="0" t="n">
        <v>0</v>
      </c>
      <c r="C60" s="0" t="n">
        <v>0</v>
      </c>
      <c r="D60" s="0" t="n">
        <v>0</v>
      </c>
      <c r="E60" s="0" t="n">
        <v>0</v>
      </c>
      <c r="F60" s="0" t="n">
        <v>0</v>
      </c>
      <c r="G60" s="0" t="n">
        <v>0</v>
      </c>
      <c r="H60" s="0" t="n">
        <v>0</v>
      </c>
      <c r="I60" s="0" t="n">
        <v>0</v>
      </c>
      <c r="J60" s="0" t="n">
        <f aca="false">B60*CONFIG!E$4+C60*CONFIG!E$5+D60*CONFIG!E$6+E60*CONFIG!E$7+F60*CONFIG!E$8+G60*CONFIG!E$9+H60*CONFIG!E$10+I60*CONFIG!E$11</f>
        <v>0</v>
      </c>
    </row>
    <row r="61" customFormat="false" ht="14.25" hidden="false" customHeight="false" outlineLevel="0" collapsed="false">
      <c r="A61" s="5" t="str">
        <f aca="false">CONFIG!A60</f>
        <v>Colla 60</v>
      </c>
      <c r="B61" s="0" t="n">
        <v>0</v>
      </c>
      <c r="C61" s="0" t="n">
        <v>0</v>
      </c>
      <c r="D61" s="0" t="n">
        <v>0</v>
      </c>
      <c r="E61" s="0" t="n">
        <v>0</v>
      </c>
      <c r="F61" s="0" t="n">
        <v>0</v>
      </c>
      <c r="G61" s="0" t="n">
        <v>0</v>
      </c>
      <c r="H61" s="0" t="n">
        <v>0</v>
      </c>
      <c r="I61" s="0" t="n">
        <v>0</v>
      </c>
      <c r="J61" s="0" t="n">
        <f aca="false">B61*CONFIG!E$4+C61*CONFIG!E$5+D61*CONFIG!E$6+E61*CONFIG!E$7+F61*CONFIG!E$8+G61*CONFIG!E$9+H61*CONFIG!E$10+I61*CONFIG!E$11</f>
        <v>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6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2" activeCellId="0" sqref="D22"/>
    </sheetView>
  </sheetViews>
  <sheetFormatPr defaultColWidth="10.6796875" defaultRowHeight="14.25" zeroHeight="false" outlineLevelRow="0" outlineLevelCol="0"/>
  <cols>
    <col collapsed="false" customWidth="true" hidden="false" outlineLevel="0" max="1" min="1" style="5" width="11.27"/>
    <col collapsed="false" customWidth="true" hidden="false" outlineLevel="0" max="10" min="2" style="0" width="15.63"/>
    <col collapsed="false" customWidth="true" hidden="false" outlineLevel="0" max="13" min="11" style="0" width="12.27"/>
  </cols>
  <sheetData>
    <row r="1" customFormat="false" ht="14.25" hidden="false" customHeight="false" outlineLevel="0" collapsed="false">
      <c r="A1" s="6"/>
      <c r="B1" s="6" t="str">
        <f aca="false">CONFIG!D4</f>
        <v>Decoració</v>
      </c>
      <c r="C1" s="6" t="str">
        <f aca="false">CONFIG!D5</f>
        <v>Disfressa</v>
      </c>
      <c r="D1" s="6" t="str">
        <f aca="false">CONFIG!D6</f>
        <v>Coreografia</v>
      </c>
      <c r="E1" s="6" t="str">
        <f aca="false">CONFIG!D7</f>
        <v>Criteri 4</v>
      </c>
      <c r="F1" s="6" t="str">
        <f aca="false">CONFIG!D8</f>
        <v>Criteri 5</v>
      </c>
      <c r="G1" s="6" t="str">
        <f aca="false">CONFIG!D9</f>
        <v>Criteri 6</v>
      </c>
      <c r="H1" s="6" t="str">
        <f aca="false">CONFIG!D10</f>
        <v>Criteri 7</v>
      </c>
      <c r="I1" s="6" t="str">
        <f aca="false">CONFIG!D11</f>
        <v>Criteri 8</v>
      </c>
      <c r="J1" s="6" t="s">
        <v>77</v>
      </c>
      <c r="K1" s="6"/>
      <c r="L1" s="6"/>
      <c r="M1" s="6"/>
    </row>
    <row r="2" customFormat="false" ht="14.25" hidden="false" customHeight="false" outlineLevel="0" collapsed="false">
      <c r="A2" s="5" t="str">
        <f aca="false">CONFIG!A1</f>
        <v>JARANA</v>
      </c>
      <c r="B2" s="0" t="n">
        <v>4</v>
      </c>
      <c r="C2" s="0" t="n">
        <v>7</v>
      </c>
      <c r="D2" s="0" t="n">
        <v>5</v>
      </c>
      <c r="E2" s="0" t="n">
        <v>0</v>
      </c>
      <c r="F2" s="0" t="n">
        <v>0</v>
      </c>
      <c r="G2" s="0" t="n">
        <v>0</v>
      </c>
      <c r="H2" s="0" t="n">
        <v>0</v>
      </c>
      <c r="I2" s="0" t="n">
        <v>0</v>
      </c>
      <c r="J2" s="0" t="n">
        <f aca="false">B2*CONFIG!E$4+C2*CONFIG!E$5+D2*CONFIG!E$6+E2*CONFIG!E$7+F2*CONFIG!E$8+G2*CONFIG!E$9+H2*CONFIG!E$10+I2*CONFIG!E$11</f>
        <v>5.1</v>
      </c>
    </row>
    <row r="3" customFormat="false" ht="14.25" hidden="false" customHeight="false" outlineLevel="0" collapsed="false">
      <c r="A3" s="5" t="str">
        <f aca="false">CONFIG!A2</f>
        <v>FOLLONERES</v>
      </c>
      <c r="B3" s="0" t="n">
        <v>4</v>
      </c>
      <c r="C3" s="0" t="n">
        <v>9</v>
      </c>
      <c r="D3" s="0" t="n">
        <v>8</v>
      </c>
      <c r="E3" s="0" t="n">
        <v>0</v>
      </c>
      <c r="F3" s="0" t="n">
        <v>0</v>
      </c>
      <c r="G3" s="0" t="n">
        <v>0</v>
      </c>
      <c r="H3" s="0" t="n">
        <v>0</v>
      </c>
      <c r="I3" s="0" t="n">
        <v>0</v>
      </c>
      <c r="J3" s="0" t="n">
        <f aca="false">B3*CONFIG!E$4+C3*CONFIG!E$5+D3*CONFIG!E$6+E3*CONFIG!E$7+F3*CONFIG!E$8+G3*CONFIG!E$9+H3*CONFIG!E$10+I3*CONFIG!E$11</f>
        <v>6.3</v>
      </c>
    </row>
    <row r="4" customFormat="false" ht="14.25" hidden="false" customHeight="false" outlineLevel="0" collapsed="false">
      <c r="A4" s="5" t="str">
        <f aca="false">CONFIG!A3</f>
        <v>FLORS I CAPULLOS</v>
      </c>
      <c r="B4" s="0" t="n">
        <v>6</v>
      </c>
      <c r="C4" s="0" t="n">
        <v>8</v>
      </c>
      <c r="D4" s="0" t="n">
        <v>9</v>
      </c>
      <c r="E4" s="0" t="n">
        <v>0</v>
      </c>
      <c r="F4" s="0" t="n">
        <v>0</v>
      </c>
      <c r="G4" s="0" t="n">
        <v>0</v>
      </c>
      <c r="H4" s="0" t="n">
        <v>0</v>
      </c>
      <c r="I4" s="0" t="n">
        <v>0</v>
      </c>
      <c r="J4" s="0" t="n">
        <f aca="false">B4*CONFIG!E$4+C4*CONFIG!E$5+D4*CONFIG!E$6+E4*CONFIG!E$7+F4*CONFIG!E$8+G4*CONFIG!E$9+H4*CONFIG!E$10+I4*CONFIG!E$11</f>
        <v>7.2</v>
      </c>
    </row>
    <row r="5" customFormat="false" ht="14.25" hidden="false" customHeight="false" outlineLevel="0" collapsed="false">
      <c r="A5" s="5" t="str">
        <f aca="false">CONFIG!A4</f>
        <v>PAJAROS LOCOS</v>
      </c>
      <c r="B5" s="0" t="n">
        <v>7</v>
      </c>
      <c r="C5" s="0" t="n">
        <v>7</v>
      </c>
      <c r="D5" s="0" t="n">
        <v>5</v>
      </c>
      <c r="E5" s="0" t="n">
        <v>0</v>
      </c>
      <c r="F5" s="0" t="n">
        <v>0</v>
      </c>
      <c r="G5" s="0" t="n">
        <v>0</v>
      </c>
      <c r="H5" s="0" t="n">
        <v>0</v>
      </c>
      <c r="I5" s="0" t="n">
        <v>0</v>
      </c>
      <c r="J5" s="0" t="n">
        <f aca="false">B5*CONFIG!E$4+C5*CONFIG!E$5+D5*CONFIG!E$6+E5*CONFIG!E$7+F5*CONFIG!E$8+G5*CONFIG!E$9+H5*CONFIG!E$10+I5*CONFIG!E$11</f>
        <v>6.6</v>
      </c>
    </row>
    <row r="6" customFormat="false" ht="14.25" hidden="false" customHeight="false" outlineLevel="0" collapsed="false">
      <c r="A6" s="5" t="str">
        <f aca="false">CONFIG!A5</f>
        <v>TELA MARINERA 2.0</v>
      </c>
      <c r="B6" s="0" t="n">
        <v>8</v>
      </c>
      <c r="C6" s="0" t="n">
        <v>9</v>
      </c>
      <c r="D6" s="0" t="n">
        <v>9</v>
      </c>
      <c r="E6" s="0" t="n">
        <v>0</v>
      </c>
      <c r="F6" s="0" t="n">
        <v>0</v>
      </c>
      <c r="G6" s="0" t="n">
        <v>0</v>
      </c>
      <c r="H6" s="0" t="n">
        <v>0</v>
      </c>
      <c r="I6" s="0" t="n">
        <v>0</v>
      </c>
      <c r="J6" s="0" t="n">
        <f aca="false">B6*CONFIG!E$4+C6*CONFIG!E$5+D6*CONFIG!E$6+E6*CONFIG!E$7+F6*CONFIG!E$8+G6*CONFIG!E$9+H6*CONFIG!E$10+I6*CONFIG!E$11</f>
        <v>8.5</v>
      </c>
    </row>
    <row r="7" customFormat="false" ht="14.25" hidden="false" customHeight="false" outlineLevel="0" collapsed="false">
      <c r="A7" s="5" t="str">
        <f aca="false">CONFIG!A6</f>
        <v>ELS QUE FALTAVEN</v>
      </c>
      <c r="B7" s="0" t="n">
        <v>3</v>
      </c>
      <c r="C7" s="0" t="n">
        <v>7</v>
      </c>
      <c r="D7" s="0" t="n">
        <v>8</v>
      </c>
      <c r="E7" s="0" t="n">
        <v>0</v>
      </c>
      <c r="F7" s="0" t="n">
        <v>0</v>
      </c>
      <c r="G7" s="0" t="n">
        <v>0</v>
      </c>
      <c r="H7" s="0" t="n">
        <v>0</v>
      </c>
      <c r="I7" s="0" t="n">
        <v>0</v>
      </c>
      <c r="J7" s="0" t="n">
        <f aca="false">B7*CONFIG!E$4+C7*CONFIG!E$5+D7*CONFIG!E$6+E7*CONFIG!E$7+F7*CONFIG!E$8+G7*CONFIG!E$9+H7*CONFIG!E$10+I7*CONFIG!E$11</f>
        <v>5.2</v>
      </c>
    </row>
    <row r="8" customFormat="false" ht="14.25" hidden="false" customHeight="false" outlineLevel="0" collapsed="false">
      <c r="A8" s="5" t="str">
        <f aca="false">CONFIG!A7</f>
        <v>PETARDES</v>
      </c>
      <c r="B8" s="0" t="n">
        <v>4</v>
      </c>
      <c r="C8" s="0" t="n">
        <v>8</v>
      </c>
      <c r="D8" s="0" t="n">
        <v>6</v>
      </c>
      <c r="E8" s="0" t="n">
        <v>0</v>
      </c>
      <c r="F8" s="0" t="n">
        <v>0</v>
      </c>
      <c r="G8" s="0" t="n">
        <v>0</v>
      </c>
      <c r="H8" s="0" t="n">
        <v>0</v>
      </c>
      <c r="I8" s="0" t="n">
        <v>0</v>
      </c>
      <c r="J8" s="0" t="n">
        <f aca="false">B8*CONFIG!E$4+C8*CONFIG!E$5+D8*CONFIG!E$6+E8*CONFIG!E$7+F8*CONFIG!E$8+G8*CONFIG!E$9+H8*CONFIG!E$10+I8*CONFIG!E$11</f>
        <v>5.6</v>
      </c>
    </row>
    <row r="9" customFormat="false" ht="14.25" hidden="false" customHeight="false" outlineLevel="0" collapsed="false">
      <c r="A9" s="5" t="str">
        <f aca="false">CONFIG!A8</f>
        <v>PERILLOSOS</v>
      </c>
      <c r="B9" s="0" t="n">
        <v>3</v>
      </c>
      <c r="C9" s="0" t="n">
        <v>3</v>
      </c>
      <c r="D9" s="0" t="n">
        <v>1</v>
      </c>
      <c r="E9" s="0" t="n">
        <v>0</v>
      </c>
      <c r="F9" s="0" t="n">
        <v>0</v>
      </c>
      <c r="G9" s="0" t="n">
        <v>0</v>
      </c>
      <c r="H9" s="0" t="n">
        <v>0</v>
      </c>
      <c r="I9" s="0" t="n">
        <v>0</v>
      </c>
      <c r="J9" s="0" t="n">
        <f aca="false">B9*CONFIG!E$4+C9*CONFIG!E$5+D9*CONFIG!E$6+E9*CONFIG!E$7+F9*CONFIG!E$8+G9*CONFIG!E$9+H9*CONFIG!E$10+I9*CONFIG!E$11</f>
        <v>2.6</v>
      </c>
    </row>
    <row r="10" customFormat="false" ht="14.25" hidden="false" customHeight="false" outlineLevel="0" collapsed="false">
      <c r="A10" s="5" t="str">
        <f aca="false">CONFIG!A9</f>
        <v>COM CABRES</v>
      </c>
      <c r="B10" s="0" t="n">
        <v>3</v>
      </c>
      <c r="C10" s="0" t="n">
        <v>3</v>
      </c>
      <c r="D10" s="0" t="n">
        <v>2</v>
      </c>
      <c r="E10" s="0" t="n">
        <v>0</v>
      </c>
      <c r="F10" s="0" t="n">
        <v>0</v>
      </c>
      <c r="G10" s="0" t="n">
        <v>0</v>
      </c>
      <c r="H10" s="0" t="n">
        <v>0</v>
      </c>
      <c r="I10" s="0" t="n">
        <v>0</v>
      </c>
      <c r="J10" s="0" t="n">
        <f aca="false">B10*CONFIG!E$4+C10*CONFIG!E$5+D10*CONFIG!E$6+E10*CONFIG!E$7+F10*CONFIG!E$8+G10*CONFIG!E$9+H10*CONFIG!E$10+I10*CONFIG!E$11</f>
        <v>2.8</v>
      </c>
    </row>
    <row r="11" customFormat="false" ht="14.25" hidden="false" customHeight="false" outlineLevel="0" collapsed="false">
      <c r="A11" s="5" t="str">
        <f aca="false">CONFIG!A10</f>
        <v>PASSATS DE VOLTES</v>
      </c>
      <c r="B11" s="0" t="n">
        <v>8</v>
      </c>
      <c r="C11" s="0" t="n">
        <v>7</v>
      </c>
      <c r="D11" s="0" t="n">
        <v>7</v>
      </c>
      <c r="E11" s="0" t="n">
        <v>0</v>
      </c>
      <c r="F11" s="0" t="n">
        <v>0</v>
      </c>
      <c r="G11" s="0" t="n">
        <v>0</v>
      </c>
      <c r="H11" s="0" t="n">
        <v>0</v>
      </c>
      <c r="I11" s="0" t="n">
        <v>0</v>
      </c>
      <c r="J11" s="0" t="n">
        <f aca="false">B11*CONFIG!E$4+C11*CONFIG!E$5+D11*CONFIG!E$6+E11*CONFIG!E$7+F11*CONFIG!E$8+G11*CONFIG!E$9+H11*CONFIG!E$10+I11*CONFIG!E$11</f>
        <v>7.5</v>
      </c>
    </row>
    <row r="12" customFormat="false" ht="14.25" hidden="false" customHeight="false" outlineLevel="0" collapsed="false">
      <c r="A12" s="5" t="str">
        <f aca="false">CONFIG!A11</f>
        <v>CAP I CUA</v>
      </c>
      <c r="B12" s="0" t="n">
        <v>3</v>
      </c>
      <c r="C12" s="0" t="n">
        <v>10</v>
      </c>
      <c r="D12" s="0" t="n">
        <v>8</v>
      </c>
      <c r="E12" s="0" t="n">
        <v>0</v>
      </c>
      <c r="F12" s="0" t="n">
        <v>0</v>
      </c>
      <c r="G12" s="0" t="n">
        <v>0</v>
      </c>
      <c r="H12" s="0" t="n">
        <v>0</v>
      </c>
      <c r="I12" s="0" t="n">
        <v>0</v>
      </c>
      <c r="J12" s="0" t="n">
        <f aca="false">B12*CONFIG!E$4+C12*CONFIG!E$5+D12*CONFIG!E$6+E12*CONFIG!E$7+F12*CONFIG!E$8+G12*CONFIG!E$9+H12*CONFIG!E$10+I12*CONFIG!E$11</f>
        <v>6.1</v>
      </c>
    </row>
    <row r="13" customFormat="false" ht="14.25" hidden="false" customHeight="false" outlineLevel="0" collapsed="false">
      <c r="A13" s="5" t="str">
        <f aca="false">CONFIG!A12</f>
        <v>PUCES</v>
      </c>
      <c r="B13" s="0" t="n">
        <v>4</v>
      </c>
      <c r="C13" s="0" t="n">
        <v>5</v>
      </c>
      <c r="D13" s="0" t="n">
        <v>4</v>
      </c>
      <c r="E13" s="0" t="n">
        <v>0</v>
      </c>
      <c r="F13" s="0" t="n">
        <v>0</v>
      </c>
      <c r="G13" s="0" t="n">
        <v>0</v>
      </c>
      <c r="H13" s="0" t="n">
        <v>0</v>
      </c>
      <c r="I13" s="0" t="n">
        <v>0</v>
      </c>
      <c r="J13" s="0" t="n">
        <f aca="false">B13*CONFIG!E$4+C13*CONFIG!E$5+D13*CONFIG!E$6+E13*CONFIG!E$7+F13*CONFIG!E$8+G13*CONFIG!E$9+H13*CONFIG!E$10+I13*CONFIG!E$11</f>
        <v>4.3</v>
      </c>
    </row>
    <row r="14" customFormat="false" ht="14.25" hidden="false" customHeight="false" outlineLevel="0" collapsed="false">
      <c r="A14" s="5" t="str">
        <f aca="false">CONFIG!A13</f>
        <v>GRIPATS</v>
      </c>
      <c r="B14" s="0" t="n">
        <v>9</v>
      </c>
      <c r="C14" s="0" t="n">
        <v>6</v>
      </c>
      <c r="D14" s="0" t="n">
        <v>5</v>
      </c>
      <c r="E14" s="0" t="n">
        <v>0</v>
      </c>
      <c r="F14" s="0" t="n">
        <v>0</v>
      </c>
      <c r="G14" s="0" t="n">
        <v>0</v>
      </c>
      <c r="H14" s="0" t="n">
        <v>0</v>
      </c>
      <c r="I14" s="0" t="n">
        <v>0</v>
      </c>
      <c r="J14" s="0" t="n">
        <f aca="false">B14*CONFIG!E$4+C14*CONFIG!E$5+D14*CONFIG!E$6+E14*CONFIG!E$7+F14*CONFIG!E$8+G14*CONFIG!E$9+H14*CONFIG!E$10+I14*CONFIG!E$11</f>
        <v>7.3</v>
      </c>
    </row>
    <row r="15" customFormat="false" ht="14.25" hidden="false" customHeight="false" outlineLevel="0" collapsed="false">
      <c r="A15" s="5" t="str">
        <f aca="false">CONFIG!A14</f>
        <v>PLA DES PLA</v>
      </c>
      <c r="B15" s="0" t="n">
        <v>8</v>
      </c>
      <c r="C15" s="0" t="n">
        <v>7</v>
      </c>
      <c r="D15" s="0" t="n">
        <v>4</v>
      </c>
      <c r="E15" s="0" t="n">
        <v>0</v>
      </c>
      <c r="F15" s="0" t="n">
        <v>0</v>
      </c>
      <c r="G15" s="0" t="n">
        <v>0</v>
      </c>
      <c r="H15" s="0" t="n">
        <v>0</v>
      </c>
      <c r="I15" s="0" t="n">
        <v>0</v>
      </c>
      <c r="J15" s="0" t="n">
        <f aca="false">B15*CONFIG!E$4+C15*CONFIG!E$5+D15*CONFIG!E$6+E15*CONFIG!E$7+F15*CONFIG!E$8+G15*CONFIG!E$9+H15*CONFIG!E$10+I15*CONFIG!E$11</f>
        <v>6.9</v>
      </c>
    </row>
    <row r="16" customFormat="false" ht="14.25" hidden="false" customHeight="false" outlineLevel="0" collapsed="false">
      <c r="A16" s="5" t="str">
        <f aca="false">CONFIG!A15</f>
        <v>ELS D’AQUI</v>
      </c>
      <c r="B16" s="0" t="n">
        <v>9</v>
      </c>
      <c r="C16" s="0" t="n">
        <v>10</v>
      </c>
      <c r="D16" s="0" t="n">
        <v>8</v>
      </c>
      <c r="E16" s="0" t="n">
        <v>0</v>
      </c>
      <c r="F16" s="0" t="n">
        <v>0</v>
      </c>
      <c r="G16" s="0" t="n">
        <v>0</v>
      </c>
      <c r="H16" s="0" t="n">
        <v>0</v>
      </c>
      <c r="I16" s="0" t="n">
        <v>0</v>
      </c>
      <c r="J16" s="0" t="n">
        <f aca="false">B16*CONFIG!E$4+C16*CONFIG!E$5+D16*CONFIG!E$6+E16*CONFIG!E$7+F16*CONFIG!E$8+G16*CONFIG!E$9+H16*CONFIG!E$10+I16*CONFIG!E$11</f>
        <v>9.1</v>
      </c>
    </row>
    <row r="17" customFormat="false" ht="14.25" hidden="false" customHeight="false" outlineLevel="0" collapsed="false">
      <c r="A17" s="5" t="str">
        <f aca="false">CONFIG!A16</f>
        <v>SOM DE POBLE</v>
      </c>
      <c r="B17" s="0" t="n">
        <v>9</v>
      </c>
      <c r="C17" s="0" t="n">
        <v>6</v>
      </c>
      <c r="D17" s="0" t="n">
        <v>1</v>
      </c>
      <c r="E17" s="0" t="n">
        <v>0</v>
      </c>
      <c r="F17" s="0" t="n">
        <v>0</v>
      </c>
      <c r="G17" s="0" t="n">
        <v>0</v>
      </c>
      <c r="H17" s="0" t="n">
        <v>0</v>
      </c>
      <c r="I17" s="0" t="n">
        <v>0</v>
      </c>
      <c r="J17" s="0" t="n">
        <f aca="false">B17*CONFIG!E$4+C17*CONFIG!E$5+D17*CONFIG!E$6+E17*CONFIG!E$7+F17*CONFIG!E$8+G17*CONFIG!E$9+H17*CONFIG!E$10+I17*CONFIG!E$11</f>
        <v>6.5</v>
      </c>
    </row>
    <row r="18" customFormat="false" ht="14.25" hidden="false" customHeight="false" outlineLevel="0" collapsed="false">
      <c r="A18" s="5" t="str">
        <f aca="false">CONFIG!A17</f>
        <v>KINS20</v>
      </c>
      <c r="B18" s="0" t="n">
        <v>10</v>
      </c>
      <c r="C18" s="0" t="n">
        <v>9</v>
      </c>
      <c r="D18" s="0" t="n">
        <v>9</v>
      </c>
      <c r="E18" s="0" t="n">
        <v>0</v>
      </c>
      <c r="F18" s="0" t="n">
        <v>0</v>
      </c>
      <c r="G18" s="0" t="n">
        <v>0</v>
      </c>
      <c r="H18" s="0" t="n">
        <v>0</v>
      </c>
      <c r="I18" s="0" t="n">
        <v>0</v>
      </c>
      <c r="J18" s="0" t="n">
        <f aca="false">B18*CONFIG!E$4+C18*CONFIG!E$5+D18*CONFIG!E$6+E18*CONFIG!E$7+F18*CONFIG!E$8+G18*CONFIG!E$9+H18*CONFIG!E$10+I18*CONFIG!E$11</f>
        <v>9.5</v>
      </c>
    </row>
    <row r="19" customFormat="false" ht="14.25" hidden="false" customHeight="false" outlineLevel="0" collapsed="false">
      <c r="A19" s="5" t="str">
        <f aca="false">CONFIG!A18</f>
        <v>TERREMOTOS</v>
      </c>
      <c r="B19" s="0" t="n">
        <v>5</v>
      </c>
      <c r="C19" s="0" t="n">
        <v>6</v>
      </c>
      <c r="D19" s="0" t="n">
        <v>4</v>
      </c>
      <c r="E19" s="0" t="n">
        <v>0</v>
      </c>
      <c r="F19" s="0" t="n">
        <v>0</v>
      </c>
      <c r="G19" s="0" t="n">
        <v>0</v>
      </c>
      <c r="H19" s="0" t="n">
        <v>0</v>
      </c>
      <c r="I19" s="0" t="n">
        <v>0</v>
      </c>
      <c r="J19" s="0" t="n">
        <f aca="false">B19*CONFIG!E$4+C19*CONFIG!E$5+D19*CONFIG!E$6+E19*CONFIG!E$7+F19*CONFIG!E$8+G19*CONFIG!E$9+H19*CONFIG!E$10+I19*CONFIG!E$11</f>
        <v>5.1</v>
      </c>
    </row>
    <row r="20" customFormat="false" ht="14.25" hidden="false" customHeight="false" outlineLevel="0" collapsed="false">
      <c r="A20" s="5" t="str">
        <f aca="false">CONFIG!A19</f>
        <v>GAMBATS</v>
      </c>
      <c r="B20" s="0" t="n">
        <v>6</v>
      </c>
      <c r="C20" s="0" t="n">
        <v>6</v>
      </c>
      <c r="D20" s="0" t="n">
        <v>5</v>
      </c>
      <c r="E20" s="0" t="n">
        <v>0</v>
      </c>
      <c r="F20" s="0" t="n">
        <v>0</v>
      </c>
      <c r="G20" s="0" t="n">
        <v>0</v>
      </c>
      <c r="H20" s="0" t="n">
        <v>0</v>
      </c>
      <c r="I20" s="0" t="n">
        <v>0</v>
      </c>
      <c r="J20" s="0" t="n">
        <f aca="false">B20*CONFIG!E$4+C20*CONFIG!E$5+D20*CONFIG!E$6+E20*CONFIG!E$7+F20*CONFIG!E$8+G20*CONFIG!E$9+H20*CONFIG!E$10+I20*CONFIG!E$11</f>
        <v>5.8</v>
      </c>
    </row>
    <row r="21" customFormat="false" ht="14.25" hidden="false" customHeight="false" outlineLevel="0" collapsed="false">
      <c r="A21" s="5" t="str">
        <f aca="false">CONFIG!A20</f>
        <v>TRASTOCATS</v>
      </c>
      <c r="B21" s="0" t="n">
        <v>7</v>
      </c>
      <c r="C21" s="0" t="n">
        <v>4</v>
      </c>
      <c r="D21" s="0" t="n">
        <v>3</v>
      </c>
      <c r="E21" s="0" t="n">
        <v>0</v>
      </c>
      <c r="F21" s="0" t="n">
        <v>0</v>
      </c>
      <c r="G21" s="0" t="n">
        <v>0</v>
      </c>
      <c r="H21" s="0" t="n">
        <v>0</v>
      </c>
      <c r="I21" s="0" t="n">
        <v>0</v>
      </c>
      <c r="J21" s="0" t="n">
        <f aca="false">B21*CONFIG!E$4+C21*CONFIG!E$5+D21*CONFIG!E$6+E21*CONFIG!E$7+F21*CONFIG!E$8+G21*CONFIG!E$9+H21*CONFIG!E$10+I21*CONFIG!E$11</f>
        <v>5.3</v>
      </c>
    </row>
    <row r="22" customFormat="false" ht="14.25" hidden="false" customHeight="false" outlineLevel="0" collapsed="false">
      <c r="A22" s="5" t="str">
        <f aca="false">CONFIG!A21</f>
        <v>Colla 21</v>
      </c>
      <c r="B22" s="0" t="n">
        <v>0</v>
      </c>
      <c r="C22" s="0" t="n">
        <v>0</v>
      </c>
      <c r="D22" s="0" t="n">
        <v>0</v>
      </c>
      <c r="E22" s="0" t="n">
        <v>0</v>
      </c>
      <c r="F22" s="0" t="n">
        <v>0</v>
      </c>
      <c r="G22" s="0" t="n">
        <v>0</v>
      </c>
      <c r="H22" s="0" t="n">
        <v>0</v>
      </c>
      <c r="I22" s="0" t="n">
        <v>0</v>
      </c>
      <c r="J22" s="0" t="n">
        <f aca="false">B22*CONFIG!E$4+C22*CONFIG!E$5+D22*CONFIG!E$6+E22*CONFIG!E$7+F22*CONFIG!E$8+G22*CONFIG!E$9+H22*CONFIG!E$10+I22*CONFIG!E$11</f>
        <v>0</v>
      </c>
    </row>
    <row r="23" customFormat="false" ht="14.25" hidden="false" customHeight="false" outlineLevel="0" collapsed="false">
      <c r="A23" s="5" t="str">
        <f aca="false">CONFIG!A22</f>
        <v>Colla 22</v>
      </c>
      <c r="B23" s="0" t="n">
        <v>0</v>
      </c>
      <c r="C23" s="0" t="n">
        <v>0</v>
      </c>
      <c r="D23" s="0" t="n">
        <v>0</v>
      </c>
      <c r="E23" s="0" t="n">
        <v>0</v>
      </c>
      <c r="F23" s="0" t="n">
        <v>0</v>
      </c>
      <c r="G23" s="0" t="n">
        <v>0</v>
      </c>
      <c r="H23" s="0" t="n">
        <v>0</v>
      </c>
      <c r="I23" s="0" t="n">
        <v>0</v>
      </c>
      <c r="J23" s="0" t="n">
        <f aca="false">B23*CONFIG!E$4+C23*CONFIG!E$5+D23*CONFIG!E$6+E23*CONFIG!E$7+F23*CONFIG!E$8+G23*CONFIG!E$9+H23*CONFIG!E$10+I23*CONFIG!E$11</f>
        <v>0</v>
      </c>
    </row>
    <row r="24" customFormat="false" ht="14.25" hidden="false" customHeight="false" outlineLevel="0" collapsed="false">
      <c r="A24" s="5" t="str">
        <f aca="false">CONFIG!A23</f>
        <v>Colla 23</v>
      </c>
      <c r="B24" s="0" t="n">
        <v>0</v>
      </c>
      <c r="C24" s="0" t="n">
        <v>0</v>
      </c>
      <c r="D24" s="0" t="n">
        <v>0</v>
      </c>
      <c r="E24" s="0" t="n">
        <v>0</v>
      </c>
      <c r="F24" s="0" t="n">
        <v>0</v>
      </c>
      <c r="G24" s="0" t="n">
        <v>0</v>
      </c>
      <c r="H24" s="0" t="n">
        <v>0</v>
      </c>
      <c r="I24" s="0" t="n">
        <v>0</v>
      </c>
      <c r="J24" s="0" t="n">
        <f aca="false">B24*CONFIG!E$4+C24*CONFIG!E$5+D24*CONFIG!E$6+E24*CONFIG!E$7+F24*CONFIG!E$8+G24*CONFIG!E$9+H24*CONFIG!E$10+I24*CONFIG!E$11</f>
        <v>0</v>
      </c>
    </row>
    <row r="25" customFormat="false" ht="14.25" hidden="false" customHeight="false" outlineLevel="0" collapsed="false">
      <c r="A25" s="5" t="str">
        <f aca="false">CONFIG!A24</f>
        <v>Colla 24</v>
      </c>
      <c r="B25" s="0" t="n">
        <v>0</v>
      </c>
      <c r="C25" s="0" t="n">
        <v>0</v>
      </c>
      <c r="D25" s="0" t="n">
        <v>0</v>
      </c>
      <c r="E25" s="0" t="n">
        <v>0</v>
      </c>
      <c r="F25" s="0" t="n">
        <v>0</v>
      </c>
      <c r="G25" s="0" t="n">
        <v>0</v>
      </c>
      <c r="H25" s="0" t="n">
        <v>0</v>
      </c>
      <c r="I25" s="0" t="n">
        <v>0</v>
      </c>
      <c r="J25" s="0" t="n">
        <f aca="false">B25*CONFIG!E$4+C25*CONFIG!E$5+D25*CONFIG!E$6+E25*CONFIG!E$7+F25*CONFIG!E$8+G25*CONFIG!E$9+H25*CONFIG!E$10+I25*CONFIG!E$11</f>
        <v>0</v>
      </c>
    </row>
    <row r="26" customFormat="false" ht="14.25" hidden="false" customHeight="false" outlineLevel="0" collapsed="false">
      <c r="A26" s="5" t="str">
        <f aca="false">CONFIG!A25</f>
        <v>Colla 25</v>
      </c>
      <c r="B26" s="0" t="n">
        <v>0</v>
      </c>
      <c r="C26" s="0" t="n">
        <v>0</v>
      </c>
      <c r="D26" s="0" t="n">
        <v>0</v>
      </c>
      <c r="E26" s="0" t="n">
        <v>0</v>
      </c>
      <c r="F26" s="0" t="n">
        <v>0</v>
      </c>
      <c r="G26" s="0" t="n">
        <v>0</v>
      </c>
      <c r="H26" s="0" t="n">
        <v>0</v>
      </c>
      <c r="I26" s="0" t="n">
        <v>0</v>
      </c>
      <c r="J26" s="0" t="n">
        <f aca="false">B26*CONFIG!E$4+C26*CONFIG!E$5+D26*CONFIG!E$6+E26*CONFIG!E$7+F26*CONFIG!E$8+G26*CONFIG!E$9+H26*CONFIG!E$10+I26*CONFIG!E$11</f>
        <v>0</v>
      </c>
    </row>
    <row r="27" customFormat="false" ht="14.25" hidden="false" customHeight="false" outlineLevel="0" collapsed="false">
      <c r="A27" s="5" t="str">
        <f aca="false">CONFIG!A26</f>
        <v>Colla 26</v>
      </c>
      <c r="B27" s="0" t="n">
        <v>0</v>
      </c>
      <c r="C27" s="0" t="n">
        <v>0</v>
      </c>
      <c r="D27" s="0" t="n">
        <v>0</v>
      </c>
      <c r="E27" s="0" t="n">
        <v>0</v>
      </c>
      <c r="F27" s="0" t="n">
        <v>0</v>
      </c>
      <c r="G27" s="0" t="n">
        <v>0</v>
      </c>
      <c r="H27" s="0" t="n">
        <v>0</v>
      </c>
      <c r="I27" s="0" t="n">
        <v>0</v>
      </c>
      <c r="J27" s="0" t="n">
        <f aca="false">B27*CONFIG!E$4+C27*CONFIG!E$5+D27*CONFIG!E$6+E27*CONFIG!E$7+F27*CONFIG!E$8+G27*CONFIG!E$9+H27*CONFIG!E$10+I27*CONFIG!E$11</f>
        <v>0</v>
      </c>
    </row>
    <row r="28" customFormat="false" ht="14.25" hidden="false" customHeight="false" outlineLevel="0" collapsed="false">
      <c r="A28" s="5" t="str">
        <f aca="false">CONFIG!A27</f>
        <v>Colla 27</v>
      </c>
      <c r="B28" s="0" t="n">
        <v>0</v>
      </c>
      <c r="C28" s="0" t="n">
        <v>0</v>
      </c>
      <c r="D28" s="0" t="n">
        <v>0</v>
      </c>
      <c r="E28" s="0" t="n">
        <v>0</v>
      </c>
      <c r="F28" s="0" t="n">
        <v>0</v>
      </c>
      <c r="G28" s="0" t="n">
        <v>0</v>
      </c>
      <c r="H28" s="0" t="n">
        <v>0</v>
      </c>
      <c r="I28" s="0" t="n">
        <v>0</v>
      </c>
      <c r="J28" s="0" t="n">
        <f aca="false">B28*CONFIG!E$4+C28*CONFIG!E$5+D28*CONFIG!E$6+E28*CONFIG!E$7+F28*CONFIG!E$8+G28*CONFIG!E$9+H28*CONFIG!E$10+I28*CONFIG!E$11</f>
        <v>0</v>
      </c>
    </row>
    <row r="29" customFormat="false" ht="14.25" hidden="false" customHeight="false" outlineLevel="0" collapsed="false">
      <c r="A29" s="5" t="str">
        <f aca="false">CONFIG!A28</f>
        <v>Colla 28</v>
      </c>
      <c r="B29" s="0" t="n">
        <v>0</v>
      </c>
      <c r="C29" s="0" t="n">
        <v>0</v>
      </c>
      <c r="D29" s="0" t="n">
        <v>0</v>
      </c>
      <c r="E29" s="0" t="n">
        <v>0</v>
      </c>
      <c r="F29" s="0" t="n">
        <v>0</v>
      </c>
      <c r="G29" s="0" t="n">
        <v>0</v>
      </c>
      <c r="H29" s="0" t="n">
        <v>0</v>
      </c>
      <c r="I29" s="0" t="n">
        <v>0</v>
      </c>
      <c r="J29" s="0" t="n">
        <f aca="false">B29*CONFIG!E$4+C29*CONFIG!E$5+D29*CONFIG!E$6+E29*CONFIG!E$7+F29*CONFIG!E$8+G29*CONFIG!E$9+H29*CONFIG!E$10+I29*CONFIG!E$11</f>
        <v>0</v>
      </c>
    </row>
    <row r="30" customFormat="false" ht="14.25" hidden="false" customHeight="false" outlineLevel="0" collapsed="false">
      <c r="A30" s="5" t="str">
        <f aca="false">CONFIG!A29</f>
        <v>Colla 29</v>
      </c>
      <c r="B30" s="0" t="n">
        <v>0</v>
      </c>
      <c r="C30" s="0" t="n">
        <v>0</v>
      </c>
      <c r="D30" s="0" t="n">
        <v>0</v>
      </c>
      <c r="E30" s="0" t="n">
        <v>0</v>
      </c>
      <c r="F30" s="0" t="n">
        <v>0</v>
      </c>
      <c r="G30" s="0" t="n">
        <v>0</v>
      </c>
      <c r="H30" s="0" t="n">
        <v>0</v>
      </c>
      <c r="I30" s="0" t="n">
        <v>0</v>
      </c>
      <c r="J30" s="0" t="n">
        <f aca="false">B30*CONFIG!E$4+C30*CONFIG!E$5+D30*CONFIG!E$6+E30*CONFIG!E$7+F30*CONFIG!E$8+G30*CONFIG!E$9+H30*CONFIG!E$10+I30*CONFIG!E$11</f>
        <v>0</v>
      </c>
    </row>
    <row r="31" customFormat="false" ht="14.25" hidden="false" customHeight="false" outlineLevel="0" collapsed="false">
      <c r="A31" s="5" t="str">
        <f aca="false">CONFIG!A30</f>
        <v>Colla 30</v>
      </c>
      <c r="B31" s="0" t="n">
        <v>0</v>
      </c>
      <c r="C31" s="0" t="n">
        <v>0</v>
      </c>
      <c r="D31" s="0" t="n">
        <v>0</v>
      </c>
      <c r="E31" s="0" t="n">
        <v>0</v>
      </c>
      <c r="F31" s="0" t="n">
        <v>0</v>
      </c>
      <c r="G31" s="0" t="n">
        <v>0</v>
      </c>
      <c r="H31" s="0" t="n">
        <v>0</v>
      </c>
      <c r="I31" s="0" t="n">
        <v>0</v>
      </c>
      <c r="J31" s="0" t="n">
        <f aca="false">B31*CONFIG!E$4+C31*CONFIG!E$5+D31*CONFIG!E$6+E31*CONFIG!E$7+F31*CONFIG!E$8+G31*CONFIG!E$9+H31*CONFIG!E$10+I31*CONFIG!E$11</f>
        <v>0</v>
      </c>
    </row>
    <row r="32" customFormat="false" ht="14.25" hidden="false" customHeight="false" outlineLevel="0" collapsed="false">
      <c r="A32" s="5" t="str">
        <f aca="false">CONFIG!A31</f>
        <v>Colla 31</v>
      </c>
      <c r="B32" s="0" t="n">
        <v>0</v>
      </c>
      <c r="C32" s="0" t="n">
        <v>0</v>
      </c>
      <c r="D32" s="0" t="n">
        <v>0</v>
      </c>
      <c r="E32" s="0" t="n">
        <v>0</v>
      </c>
      <c r="F32" s="0" t="n">
        <v>0</v>
      </c>
      <c r="G32" s="0" t="n">
        <v>0</v>
      </c>
      <c r="H32" s="0" t="n">
        <v>0</v>
      </c>
      <c r="I32" s="0" t="n">
        <v>0</v>
      </c>
      <c r="J32" s="0" t="n">
        <f aca="false">B32*CONFIG!E$4+C32*CONFIG!E$5+D32*CONFIG!E$6+E32*CONFIG!E$7+F32*CONFIG!E$8+G32*CONFIG!E$9+H32*CONFIG!E$10+I32*CONFIG!E$11</f>
        <v>0</v>
      </c>
    </row>
    <row r="33" customFormat="false" ht="14.25" hidden="false" customHeight="false" outlineLevel="0" collapsed="false">
      <c r="A33" s="5" t="str">
        <f aca="false">CONFIG!A32</f>
        <v>Colla 32</v>
      </c>
      <c r="B33" s="0" t="n">
        <v>0</v>
      </c>
      <c r="C33" s="0" t="n">
        <v>0</v>
      </c>
      <c r="D33" s="0" t="n">
        <v>0</v>
      </c>
      <c r="E33" s="0" t="n">
        <v>0</v>
      </c>
      <c r="F33" s="0" t="n">
        <v>0</v>
      </c>
      <c r="G33" s="0" t="n">
        <v>0</v>
      </c>
      <c r="H33" s="0" t="n">
        <v>0</v>
      </c>
      <c r="I33" s="0" t="n">
        <v>0</v>
      </c>
      <c r="J33" s="0" t="n">
        <f aca="false">B33*CONFIG!E$4+C33*CONFIG!E$5+D33*CONFIG!E$6+E33*CONFIG!E$7+F33*CONFIG!E$8+G33*CONFIG!E$9+H33*CONFIG!E$10+I33*CONFIG!E$11</f>
        <v>0</v>
      </c>
    </row>
    <row r="34" customFormat="false" ht="14.25" hidden="false" customHeight="false" outlineLevel="0" collapsed="false">
      <c r="A34" s="5" t="str">
        <f aca="false">CONFIG!A33</f>
        <v>Colla 33</v>
      </c>
      <c r="B34" s="0" t="n">
        <v>0</v>
      </c>
      <c r="C34" s="0" t="n">
        <v>0</v>
      </c>
      <c r="D34" s="0" t="n">
        <v>0</v>
      </c>
      <c r="E34" s="0" t="n">
        <v>0</v>
      </c>
      <c r="F34" s="0" t="n">
        <v>0</v>
      </c>
      <c r="G34" s="0" t="n">
        <v>0</v>
      </c>
      <c r="H34" s="0" t="n">
        <v>0</v>
      </c>
      <c r="I34" s="0" t="n">
        <v>0</v>
      </c>
      <c r="J34" s="0" t="n">
        <f aca="false">B34*CONFIG!E$4+C34*CONFIG!E$5+D34*CONFIG!E$6+E34*CONFIG!E$7+F34*CONFIG!E$8+G34*CONFIG!E$9+H34*CONFIG!E$10+I34*CONFIG!E$11</f>
        <v>0</v>
      </c>
    </row>
    <row r="35" customFormat="false" ht="14.25" hidden="false" customHeight="false" outlineLevel="0" collapsed="false">
      <c r="A35" s="5" t="str">
        <f aca="false">CONFIG!A34</f>
        <v>Colla 34</v>
      </c>
      <c r="B35" s="0" t="n">
        <v>0</v>
      </c>
      <c r="C35" s="0" t="n">
        <v>0</v>
      </c>
      <c r="D35" s="0" t="n">
        <v>0</v>
      </c>
      <c r="E35" s="0" t="n">
        <v>0</v>
      </c>
      <c r="F35" s="0" t="n">
        <v>0</v>
      </c>
      <c r="G35" s="0" t="n">
        <v>0</v>
      </c>
      <c r="H35" s="0" t="n">
        <v>0</v>
      </c>
      <c r="I35" s="0" t="n">
        <v>0</v>
      </c>
      <c r="J35" s="0" t="n">
        <f aca="false">B35*CONFIG!E$4+C35*CONFIG!E$5+D35*CONFIG!E$6+E35*CONFIG!E$7+F35*CONFIG!E$8+G35*CONFIG!E$9+H35*CONFIG!E$10+I35*CONFIG!E$11</f>
        <v>0</v>
      </c>
    </row>
    <row r="36" customFormat="false" ht="14.25" hidden="false" customHeight="false" outlineLevel="0" collapsed="false">
      <c r="A36" s="5" t="str">
        <f aca="false">CONFIG!A35</f>
        <v>Colla 35</v>
      </c>
      <c r="B36" s="0" t="n">
        <v>0</v>
      </c>
      <c r="C36" s="0" t="n">
        <v>0</v>
      </c>
      <c r="D36" s="0" t="n">
        <v>0</v>
      </c>
      <c r="E36" s="0" t="n">
        <v>0</v>
      </c>
      <c r="F36" s="0" t="n">
        <v>0</v>
      </c>
      <c r="G36" s="0" t="n">
        <v>0</v>
      </c>
      <c r="H36" s="0" t="n">
        <v>0</v>
      </c>
      <c r="I36" s="0" t="n">
        <v>0</v>
      </c>
      <c r="J36" s="0" t="n">
        <f aca="false">B36*CONFIG!E$4+C36*CONFIG!E$5+D36*CONFIG!E$6+E36*CONFIG!E$7+F36*CONFIG!E$8+G36*CONFIG!E$9+H36*CONFIG!E$10+I36*CONFIG!E$11</f>
        <v>0</v>
      </c>
    </row>
    <row r="37" customFormat="false" ht="14.25" hidden="false" customHeight="false" outlineLevel="0" collapsed="false">
      <c r="A37" s="5" t="str">
        <f aca="false">CONFIG!A36</f>
        <v>Colla 36</v>
      </c>
      <c r="B37" s="0" t="n">
        <v>0</v>
      </c>
      <c r="C37" s="0" t="n">
        <v>0</v>
      </c>
      <c r="D37" s="0" t="n">
        <v>0</v>
      </c>
      <c r="E37" s="0" t="n">
        <v>0</v>
      </c>
      <c r="F37" s="0" t="n">
        <v>0</v>
      </c>
      <c r="G37" s="0" t="n">
        <v>0</v>
      </c>
      <c r="H37" s="0" t="n">
        <v>0</v>
      </c>
      <c r="I37" s="0" t="n">
        <v>0</v>
      </c>
      <c r="J37" s="0" t="n">
        <f aca="false">B37*CONFIG!E$4+C37*CONFIG!E$5+D37*CONFIG!E$6+E37*CONFIG!E$7+F37*CONFIG!E$8+G37*CONFIG!E$9+H37*CONFIG!E$10+I37*CONFIG!E$11</f>
        <v>0</v>
      </c>
    </row>
    <row r="38" customFormat="false" ht="14.25" hidden="false" customHeight="false" outlineLevel="0" collapsed="false">
      <c r="A38" s="5" t="str">
        <f aca="false">CONFIG!A37</f>
        <v>Colla 37</v>
      </c>
      <c r="B38" s="0" t="n">
        <v>0</v>
      </c>
      <c r="C38" s="0" t="n">
        <v>0</v>
      </c>
      <c r="D38" s="0" t="n">
        <v>0</v>
      </c>
      <c r="E38" s="0" t="n">
        <v>0</v>
      </c>
      <c r="F38" s="0" t="n">
        <v>0</v>
      </c>
      <c r="G38" s="0" t="n">
        <v>0</v>
      </c>
      <c r="H38" s="0" t="n">
        <v>0</v>
      </c>
      <c r="I38" s="0" t="n">
        <v>0</v>
      </c>
      <c r="J38" s="0" t="n">
        <f aca="false">B38*CONFIG!E$4+C38*CONFIG!E$5+D38*CONFIG!E$6+E38*CONFIG!E$7+F38*CONFIG!E$8+G38*CONFIG!E$9+H38*CONFIG!E$10+I38*CONFIG!E$11</f>
        <v>0</v>
      </c>
    </row>
    <row r="39" customFormat="false" ht="14.25" hidden="false" customHeight="false" outlineLevel="0" collapsed="false">
      <c r="A39" s="5" t="str">
        <f aca="false">CONFIG!A38</f>
        <v>Colla 38</v>
      </c>
      <c r="B39" s="0" t="n">
        <v>0</v>
      </c>
      <c r="C39" s="0" t="n">
        <v>0</v>
      </c>
      <c r="D39" s="0" t="n">
        <v>0</v>
      </c>
      <c r="E39" s="0" t="n">
        <v>0</v>
      </c>
      <c r="F39" s="0" t="n">
        <v>0</v>
      </c>
      <c r="G39" s="0" t="n">
        <v>0</v>
      </c>
      <c r="H39" s="0" t="n">
        <v>0</v>
      </c>
      <c r="I39" s="0" t="n">
        <v>0</v>
      </c>
      <c r="J39" s="0" t="n">
        <f aca="false">B39*CONFIG!E$4+C39*CONFIG!E$5+D39*CONFIG!E$6+E39*CONFIG!E$7+F39*CONFIG!E$8+G39*CONFIG!E$9+H39*CONFIG!E$10+I39*CONFIG!E$11</f>
        <v>0</v>
      </c>
    </row>
    <row r="40" customFormat="false" ht="14.25" hidden="false" customHeight="false" outlineLevel="0" collapsed="false">
      <c r="A40" s="5" t="str">
        <f aca="false">CONFIG!A39</f>
        <v>Colla 39</v>
      </c>
      <c r="B40" s="0" t="n">
        <v>0</v>
      </c>
      <c r="C40" s="0" t="n">
        <v>0</v>
      </c>
      <c r="D40" s="0" t="n">
        <v>0</v>
      </c>
      <c r="E40" s="0" t="n">
        <v>0</v>
      </c>
      <c r="F40" s="0" t="n">
        <v>0</v>
      </c>
      <c r="G40" s="0" t="n">
        <v>0</v>
      </c>
      <c r="H40" s="0" t="n">
        <v>0</v>
      </c>
      <c r="I40" s="0" t="n">
        <v>0</v>
      </c>
      <c r="J40" s="0" t="n">
        <f aca="false">B40*CONFIG!E$4+C40*CONFIG!E$5+D40*CONFIG!E$6+E40*CONFIG!E$7+F40*CONFIG!E$8+G40*CONFIG!E$9+H40*CONFIG!E$10+I40*CONFIG!E$11</f>
        <v>0</v>
      </c>
    </row>
    <row r="41" customFormat="false" ht="14.25" hidden="false" customHeight="false" outlineLevel="0" collapsed="false">
      <c r="A41" s="5" t="str">
        <f aca="false">CONFIG!A40</f>
        <v>Colla 40</v>
      </c>
      <c r="B41" s="0" t="n">
        <v>0</v>
      </c>
      <c r="C41" s="0" t="n">
        <v>0</v>
      </c>
      <c r="D41" s="0" t="n">
        <v>0</v>
      </c>
      <c r="E41" s="0" t="n">
        <v>0</v>
      </c>
      <c r="F41" s="0" t="n">
        <v>0</v>
      </c>
      <c r="G41" s="0" t="n">
        <v>0</v>
      </c>
      <c r="H41" s="0" t="n">
        <v>0</v>
      </c>
      <c r="I41" s="0" t="n">
        <v>0</v>
      </c>
      <c r="J41" s="0" t="n">
        <f aca="false">B41*CONFIG!E$4+C41*CONFIG!E$5+D41*CONFIG!E$6+E41*CONFIG!E$7+F41*CONFIG!E$8+G41*CONFIG!E$9+H41*CONFIG!E$10+I41*CONFIG!E$11</f>
        <v>0</v>
      </c>
    </row>
    <row r="42" customFormat="false" ht="14.25" hidden="false" customHeight="false" outlineLevel="0" collapsed="false">
      <c r="A42" s="5" t="str">
        <f aca="false">CONFIG!A41</f>
        <v>Colla 41</v>
      </c>
      <c r="B42" s="0" t="n">
        <v>0</v>
      </c>
      <c r="C42" s="0" t="n">
        <v>0</v>
      </c>
      <c r="D42" s="0" t="n">
        <v>0</v>
      </c>
      <c r="E42" s="0" t="n">
        <v>0</v>
      </c>
      <c r="F42" s="0" t="n">
        <v>0</v>
      </c>
      <c r="G42" s="0" t="n">
        <v>0</v>
      </c>
      <c r="H42" s="0" t="n">
        <v>0</v>
      </c>
      <c r="I42" s="0" t="n">
        <v>0</v>
      </c>
      <c r="J42" s="0" t="n">
        <f aca="false">B42*CONFIG!E$4+C42*CONFIG!E$5+D42*CONFIG!E$6+E42*CONFIG!E$7+F42*CONFIG!E$8+G42*CONFIG!E$9+H42*CONFIG!E$10+I42*CONFIG!E$11</f>
        <v>0</v>
      </c>
    </row>
    <row r="43" customFormat="false" ht="14.25" hidden="false" customHeight="false" outlineLevel="0" collapsed="false">
      <c r="A43" s="5" t="str">
        <f aca="false">CONFIG!A42</f>
        <v>Colla 42</v>
      </c>
      <c r="B43" s="0" t="n">
        <v>0</v>
      </c>
      <c r="C43" s="0" t="n">
        <v>0</v>
      </c>
      <c r="D43" s="0" t="n">
        <v>0</v>
      </c>
      <c r="E43" s="0" t="n">
        <v>0</v>
      </c>
      <c r="F43" s="0" t="n">
        <v>0</v>
      </c>
      <c r="G43" s="0" t="n">
        <v>0</v>
      </c>
      <c r="H43" s="0" t="n">
        <v>0</v>
      </c>
      <c r="I43" s="0" t="n">
        <v>0</v>
      </c>
      <c r="J43" s="0" t="n">
        <f aca="false">B43*CONFIG!E$4+C43*CONFIG!E$5+D43*CONFIG!E$6+E43*CONFIG!E$7+F43*CONFIG!E$8+G43*CONFIG!E$9+H43*CONFIG!E$10+I43*CONFIG!E$11</f>
        <v>0</v>
      </c>
    </row>
    <row r="44" customFormat="false" ht="14.25" hidden="false" customHeight="false" outlineLevel="0" collapsed="false">
      <c r="A44" s="5" t="str">
        <f aca="false">CONFIG!A43</f>
        <v>Colla 43</v>
      </c>
      <c r="B44" s="0" t="n">
        <v>0</v>
      </c>
      <c r="C44" s="0" t="n">
        <v>0</v>
      </c>
      <c r="D44" s="0" t="n">
        <v>0</v>
      </c>
      <c r="E44" s="0" t="n">
        <v>0</v>
      </c>
      <c r="F44" s="0" t="n">
        <v>0</v>
      </c>
      <c r="G44" s="0" t="n">
        <v>0</v>
      </c>
      <c r="H44" s="0" t="n">
        <v>0</v>
      </c>
      <c r="I44" s="0" t="n">
        <v>0</v>
      </c>
      <c r="J44" s="0" t="n">
        <f aca="false">B44*CONFIG!E$4+C44*CONFIG!E$5+D44*CONFIG!E$6+E44*CONFIG!E$7+F44*CONFIG!E$8+G44*CONFIG!E$9+H44*CONFIG!E$10+I44*CONFIG!E$11</f>
        <v>0</v>
      </c>
    </row>
    <row r="45" customFormat="false" ht="14.25" hidden="false" customHeight="false" outlineLevel="0" collapsed="false">
      <c r="A45" s="5" t="str">
        <f aca="false">CONFIG!A44</f>
        <v>Colla 44</v>
      </c>
      <c r="B45" s="0" t="n">
        <v>0</v>
      </c>
      <c r="C45" s="0" t="n">
        <v>0</v>
      </c>
      <c r="D45" s="0" t="n">
        <v>0</v>
      </c>
      <c r="E45" s="0" t="n">
        <v>0</v>
      </c>
      <c r="F45" s="0" t="n">
        <v>0</v>
      </c>
      <c r="G45" s="0" t="n">
        <v>0</v>
      </c>
      <c r="H45" s="0" t="n">
        <v>0</v>
      </c>
      <c r="I45" s="0" t="n">
        <v>0</v>
      </c>
      <c r="J45" s="0" t="n">
        <f aca="false">B45*CONFIG!E$4+C45*CONFIG!E$5+D45*CONFIG!E$6+E45*CONFIG!E$7+F45*CONFIG!E$8+G45*CONFIG!E$9+H45*CONFIG!E$10+I45*CONFIG!E$11</f>
        <v>0</v>
      </c>
    </row>
    <row r="46" customFormat="false" ht="14.25" hidden="false" customHeight="false" outlineLevel="0" collapsed="false">
      <c r="A46" s="5" t="str">
        <f aca="false">CONFIG!A45</f>
        <v>Colla 45</v>
      </c>
      <c r="B46" s="0" t="n">
        <v>0</v>
      </c>
      <c r="C46" s="0" t="n">
        <v>0</v>
      </c>
      <c r="D46" s="0" t="n">
        <v>0</v>
      </c>
      <c r="E46" s="0" t="n">
        <v>0</v>
      </c>
      <c r="F46" s="0" t="n">
        <v>0</v>
      </c>
      <c r="G46" s="0" t="n">
        <v>0</v>
      </c>
      <c r="H46" s="0" t="n">
        <v>0</v>
      </c>
      <c r="I46" s="0" t="n">
        <v>0</v>
      </c>
      <c r="J46" s="0" t="n">
        <f aca="false">B46*CONFIG!E$4+C46*CONFIG!E$5+D46*CONFIG!E$6+E46*CONFIG!E$7+F46*CONFIG!E$8+G46*CONFIG!E$9+H46*CONFIG!E$10+I46*CONFIG!E$11</f>
        <v>0</v>
      </c>
    </row>
    <row r="47" customFormat="false" ht="14.25" hidden="false" customHeight="false" outlineLevel="0" collapsed="false">
      <c r="A47" s="5" t="str">
        <f aca="false">CONFIG!A46</f>
        <v>Colla 46</v>
      </c>
      <c r="B47" s="0" t="n">
        <v>0</v>
      </c>
      <c r="C47" s="0" t="n">
        <v>0</v>
      </c>
      <c r="D47" s="0" t="n">
        <v>0</v>
      </c>
      <c r="E47" s="0" t="n">
        <v>0</v>
      </c>
      <c r="F47" s="0" t="n">
        <v>0</v>
      </c>
      <c r="G47" s="0" t="n">
        <v>0</v>
      </c>
      <c r="H47" s="0" t="n">
        <v>0</v>
      </c>
      <c r="I47" s="0" t="n">
        <v>0</v>
      </c>
      <c r="J47" s="0" t="n">
        <f aca="false">B47*CONFIG!E$4+C47*CONFIG!E$5+D47*CONFIG!E$6+E47*CONFIG!E$7+F47*CONFIG!E$8+G47*CONFIG!E$9+H47*CONFIG!E$10+I47*CONFIG!E$11</f>
        <v>0</v>
      </c>
    </row>
    <row r="48" customFormat="false" ht="14.25" hidden="false" customHeight="false" outlineLevel="0" collapsed="false">
      <c r="A48" s="5" t="str">
        <f aca="false">CONFIG!A47</f>
        <v>Colla 47</v>
      </c>
      <c r="B48" s="0" t="n">
        <v>0</v>
      </c>
      <c r="C48" s="0" t="n">
        <v>0</v>
      </c>
      <c r="D48" s="0" t="n">
        <v>0</v>
      </c>
      <c r="E48" s="0" t="n">
        <v>0</v>
      </c>
      <c r="F48" s="0" t="n">
        <v>0</v>
      </c>
      <c r="G48" s="0" t="n">
        <v>0</v>
      </c>
      <c r="H48" s="0" t="n">
        <v>0</v>
      </c>
      <c r="I48" s="0" t="n">
        <v>0</v>
      </c>
      <c r="J48" s="0" t="n">
        <f aca="false">B48*CONFIG!E$4+C48*CONFIG!E$5+D48*CONFIG!E$6+E48*CONFIG!E$7+F48*CONFIG!E$8+G48*CONFIG!E$9+H48*CONFIG!E$10+I48*CONFIG!E$11</f>
        <v>0</v>
      </c>
    </row>
    <row r="49" customFormat="false" ht="14.25" hidden="false" customHeight="false" outlineLevel="0" collapsed="false">
      <c r="A49" s="5" t="str">
        <f aca="false">CONFIG!A48</f>
        <v>Colla 48</v>
      </c>
      <c r="B49" s="0" t="n">
        <v>0</v>
      </c>
      <c r="C49" s="0" t="n">
        <v>0</v>
      </c>
      <c r="D49" s="0" t="n">
        <v>0</v>
      </c>
      <c r="E49" s="0" t="n">
        <v>0</v>
      </c>
      <c r="F49" s="0" t="n">
        <v>0</v>
      </c>
      <c r="G49" s="0" t="n">
        <v>0</v>
      </c>
      <c r="H49" s="0" t="n">
        <v>0</v>
      </c>
      <c r="I49" s="0" t="n">
        <v>0</v>
      </c>
      <c r="J49" s="0" t="n">
        <f aca="false">B49*CONFIG!E$4+C49*CONFIG!E$5+D49*CONFIG!E$6+E49*CONFIG!E$7+F49*CONFIG!E$8+G49*CONFIG!E$9+H49*CONFIG!E$10+I49*CONFIG!E$11</f>
        <v>0</v>
      </c>
    </row>
    <row r="50" customFormat="false" ht="14.25" hidden="false" customHeight="false" outlineLevel="0" collapsed="false">
      <c r="A50" s="5" t="str">
        <f aca="false">CONFIG!A49</f>
        <v>Colla 49</v>
      </c>
      <c r="B50" s="0" t="n">
        <v>0</v>
      </c>
      <c r="C50" s="0" t="n">
        <v>0</v>
      </c>
      <c r="D50" s="0" t="n">
        <v>0</v>
      </c>
      <c r="E50" s="0" t="n">
        <v>0</v>
      </c>
      <c r="F50" s="0" t="n">
        <v>0</v>
      </c>
      <c r="G50" s="0" t="n">
        <v>0</v>
      </c>
      <c r="H50" s="0" t="n">
        <v>0</v>
      </c>
      <c r="I50" s="0" t="n">
        <v>0</v>
      </c>
      <c r="J50" s="0" t="n">
        <f aca="false">B50*CONFIG!E$4+C50*CONFIG!E$5+D50*CONFIG!E$6+E50*CONFIG!E$7+F50*CONFIG!E$8+G50*CONFIG!E$9+H50*CONFIG!E$10+I50*CONFIG!E$11</f>
        <v>0</v>
      </c>
    </row>
    <row r="51" customFormat="false" ht="14.25" hidden="false" customHeight="false" outlineLevel="0" collapsed="false">
      <c r="A51" s="5" t="str">
        <f aca="false">CONFIG!A50</f>
        <v>Colla 50</v>
      </c>
      <c r="B51" s="0" t="n">
        <v>0</v>
      </c>
      <c r="C51" s="0" t="n">
        <v>0</v>
      </c>
      <c r="D51" s="0" t="n">
        <v>0</v>
      </c>
      <c r="E51" s="0" t="n">
        <v>0</v>
      </c>
      <c r="F51" s="0" t="n">
        <v>0</v>
      </c>
      <c r="G51" s="0" t="n">
        <v>0</v>
      </c>
      <c r="H51" s="0" t="n">
        <v>0</v>
      </c>
      <c r="I51" s="0" t="n">
        <v>0</v>
      </c>
      <c r="J51" s="0" t="n">
        <f aca="false">B51*CONFIG!E$4+C51*CONFIG!E$5+D51*CONFIG!E$6+E51*CONFIG!E$7+F51*CONFIG!E$8+G51*CONFIG!E$9+H51*CONFIG!E$10+I51*CONFIG!E$11</f>
        <v>0</v>
      </c>
    </row>
    <row r="52" customFormat="false" ht="14.25" hidden="false" customHeight="false" outlineLevel="0" collapsed="false">
      <c r="A52" s="5" t="str">
        <f aca="false">CONFIG!A51</f>
        <v>Colla 51</v>
      </c>
      <c r="B52" s="0" t="n">
        <v>0</v>
      </c>
      <c r="C52" s="0" t="n">
        <v>0</v>
      </c>
      <c r="D52" s="0" t="n">
        <v>0</v>
      </c>
      <c r="E52" s="0" t="n">
        <v>0</v>
      </c>
      <c r="F52" s="0" t="n">
        <v>0</v>
      </c>
      <c r="G52" s="0" t="n">
        <v>0</v>
      </c>
      <c r="H52" s="0" t="n">
        <v>0</v>
      </c>
      <c r="I52" s="0" t="n">
        <v>0</v>
      </c>
      <c r="J52" s="0" t="n">
        <f aca="false">B52*CONFIG!E$4+C52*CONFIG!E$5+D52*CONFIG!E$6+E52*CONFIG!E$7+F52*CONFIG!E$8+G52*CONFIG!E$9+H52*CONFIG!E$10+I52*CONFIG!E$11</f>
        <v>0</v>
      </c>
    </row>
    <row r="53" customFormat="false" ht="14.25" hidden="false" customHeight="false" outlineLevel="0" collapsed="false">
      <c r="A53" s="5" t="str">
        <f aca="false">CONFIG!A52</f>
        <v>Colla 52</v>
      </c>
      <c r="B53" s="0" t="n">
        <v>0</v>
      </c>
      <c r="C53" s="0" t="n">
        <v>0</v>
      </c>
      <c r="D53" s="0" t="n">
        <v>0</v>
      </c>
      <c r="E53" s="0" t="n">
        <v>0</v>
      </c>
      <c r="F53" s="0" t="n">
        <v>0</v>
      </c>
      <c r="G53" s="0" t="n">
        <v>0</v>
      </c>
      <c r="H53" s="0" t="n">
        <v>0</v>
      </c>
      <c r="I53" s="0" t="n">
        <v>0</v>
      </c>
      <c r="J53" s="0" t="n">
        <f aca="false">B53*CONFIG!E$4+C53*CONFIG!E$5+D53*CONFIG!E$6+E53*CONFIG!E$7+F53*CONFIG!E$8+G53*CONFIG!E$9+H53*CONFIG!E$10+I53*CONFIG!E$11</f>
        <v>0</v>
      </c>
    </row>
    <row r="54" customFormat="false" ht="14.25" hidden="false" customHeight="false" outlineLevel="0" collapsed="false">
      <c r="A54" s="5" t="str">
        <f aca="false">CONFIG!A53</f>
        <v>Colla 53</v>
      </c>
      <c r="B54" s="0" t="n">
        <v>0</v>
      </c>
      <c r="C54" s="0" t="n">
        <v>0</v>
      </c>
      <c r="D54" s="0" t="n">
        <v>0</v>
      </c>
      <c r="E54" s="0" t="n">
        <v>0</v>
      </c>
      <c r="F54" s="0" t="n">
        <v>0</v>
      </c>
      <c r="G54" s="0" t="n">
        <v>0</v>
      </c>
      <c r="H54" s="0" t="n">
        <v>0</v>
      </c>
      <c r="I54" s="0" t="n">
        <v>0</v>
      </c>
      <c r="J54" s="0" t="n">
        <f aca="false">B54*CONFIG!E$4+C54*CONFIG!E$5+D54*CONFIG!E$6+E54*CONFIG!E$7+F54*CONFIG!E$8+G54*CONFIG!E$9+H54*CONFIG!E$10+I54*CONFIG!E$11</f>
        <v>0</v>
      </c>
    </row>
    <row r="55" customFormat="false" ht="14.25" hidden="false" customHeight="false" outlineLevel="0" collapsed="false">
      <c r="A55" s="5" t="str">
        <f aca="false">CONFIG!A54</f>
        <v>Colla 54</v>
      </c>
      <c r="B55" s="0" t="n">
        <v>0</v>
      </c>
      <c r="C55" s="0" t="n">
        <v>0</v>
      </c>
      <c r="D55" s="0" t="n">
        <v>0</v>
      </c>
      <c r="E55" s="0" t="n">
        <v>0</v>
      </c>
      <c r="F55" s="0" t="n">
        <v>0</v>
      </c>
      <c r="G55" s="0" t="n">
        <v>0</v>
      </c>
      <c r="H55" s="0" t="n">
        <v>0</v>
      </c>
      <c r="I55" s="0" t="n">
        <v>0</v>
      </c>
      <c r="J55" s="0" t="n">
        <f aca="false">B55*CONFIG!E$4+C55*CONFIG!E$5+D55*CONFIG!E$6+E55*CONFIG!E$7+F55*CONFIG!E$8+G55*CONFIG!E$9+H55*CONFIG!E$10+I55*CONFIG!E$11</f>
        <v>0</v>
      </c>
    </row>
    <row r="56" customFormat="false" ht="14.25" hidden="false" customHeight="false" outlineLevel="0" collapsed="false">
      <c r="A56" s="5" t="str">
        <f aca="false">CONFIG!A55</f>
        <v>Colla 55</v>
      </c>
      <c r="B56" s="0" t="n">
        <v>0</v>
      </c>
      <c r="C56" s="0" t="n">
        <v>0</v>
      </c>
      <c r="D56" s="0" t="n">
        <v>0</v>
      </c>
      <c r="E56" s="0" t="n">
        <v>0</v>
      </c>
      <c r="F56" s="0" t="n">
        <v>0</v>
      </c>
      <c r="G56" s="0" t="n">
        <v>0</v>
      </c>
      <c r="H56" s="0" t="n">
        <v>0</v>
      </c>
      <c r="I56" s="0" t="n">
        <v>0</v>
      </c>
      <c r="J56" s="0" t="n">
        <f aca="false">B56*CONFIG!E$4+C56*CONFIG!E$5+D56*CONFIG!E$6+E56*CONFIG!E$7+F56*CONFIG!E$8+G56*CONFIG!E$9+H56*CONFIG!E$10+I56*CONFIG!E$11</f>
        <v>0</v>
      </c>
    </row>
    <row r="57" customFormat="false" ht="14.25" hidden="false" customHeight="false" outlineLevel="0" collapsed="false">
      <c r="A57" s="5" t="str">
        <f aca="false">CONFIG!A56</f>
        <v>Colla 56</v>
      </c>
      <c r="B57" s="0" t="n">
        <v>0</v>
      </c>
      <c r="C57" s="0" t="n">
        <v>0</v>
      </c>
      <c r="D57" s="0" t="n">
        <v>0</v>
      </c>
      <c r="E57" s="0" t="n">
        <v>0</v>
      </c>
      <c r="F57" s="0" t="n">
        <v>0</v>
      </c>
      <c r="G57" s="0" t="n">
        <v>0</v>
      </c>
      <c r="H57" s="0" t="n">
        <v>0</v>
      </c>
      <c r="I57" s="0" t="n">
        <v>0</v>
      </c>
      <c r="J57" s="0" t="n">
        <f aca="false">B57*CONFIG!E$4+C57*CONFIG!E$5+D57*CONFIG!E$6+E57*CONFIG!E$7+F57*CONFIG!E$8+G57*CONFIG!E$9+H57*CONFIG!E$10+I57*CONFIG!E$11</f>
        <v>0</v>
      </c>
    </row>
    <row r="58" customFormat="false" ht="14.25" hidden="false" customHeight="false" outlineLevel="0" collapsed="false">
      <c r="A58" s="5" t="str">
        <f aca="false">CONFIG!A57</f>
        <v>Colla 57</v>
      </c>
      <c r="B58" s="0" t="n">
        <v>0</v>
      </c>
      <c r="C58" s="0" t="n">
        <v>0</v>
      </c>
      <c r="D58" s="0" t="n">
        <v>0</v>
      </c>
      <c r="E58" s="0" t="n">
        <v>0</v>
      </c>
      <c r="F58" s="0" t="n">
        <v>0</v>
      </c>
      <c r="G58" s="0" t="n">
        <v>0</v>
      </c>
      <c r="H58" s="0" t="n">
        <v>0</v>
      </c>
      <c r="I58" s="0" t="n">
        <v>0</v>
      </c>
      <c r="J58" s="0" t="n">
        <f aca="false">B58*CONFIG!E$4+C58*CONFIG!E$5+D58*CONFIG!E$6+E58*CONFIG!E$7+F58*CONFIG!E$8+G58*CONFIG!E$9+H58*CONFIG!E$10+I58*CONFIG!E$11</f>
        <v>0</v>
      </c>
    </row>
    <row r="59" customFormat="false" ht="14.25" hidden="false" customHeight="false" outlineLevel="0" collapsed="false">
      <c r="A59" s="5" t="str">
        <f aca="false">CONFIG!A58</f>
        <v>Colla 58</v>
      </c>
      <c r="B59" s="0" t="n">
        <v>0</v>
      </c>
      <c r="C59" s="0" t="n">
        <v>0</v>
      </c>
      <c r="D59" s="0" t="n">
        <v>0</v>
      </c>
      <c r="E59" s="0" t="n">
        <v>0</v>
      </c>
      <c r="F59" s="0" t="n">
        <v>0</v>
      </c>
      <c r="G59" s="0" t="n">
        <v>0</v>
      </c>
      <c r="H59" s="0" t="n">
        <v>0</v>
      </c>
      <c r="I59" s="0" t="n">
        <v>0</v>
      </c>
      <c r="J59" s="0" t="n">
        <f aca="false">B59*CONFIG!E$4+C59*CONFIG!E$5+D59*CONFIG!E$6+E59*CONFIG!E$7+F59*CONFIG!E$8+G59*CONFIG!E$9+H59*CONFIG!E$10+I59*CONFIG!E$11</f>
        <v>0</v>
      </c>
    </row>
    <row r="60" customFormat="false" ht="14.25" hidden="false" customHeight="false" outlineLevel="0" collapsed="false">
      <c r="A60" s="5" t="str">
        <f aca="false">CONFIG!A59</f>
        <v>Colla 59</v>
      </c>
      <c r="B60" s="0" t="n">
        <v>0</v>
      </c>
      <c r="C60" s="0" t="n">
        <v>0</v>
      </c>
      <c r="D60" s="0" t="n">
        <v>0</v>
      </c>
      <c r="E60" s="0" t="n">
        <v>0</v>
      </c>
      <c r="F60" s="0" t="n">
        <v>0</v>
      </c>
      <c r="G60" s="0" t="n">
        <v>0</v>
      </c>
      <c r="H60" s="0" t="n">
        <v>0</v>
      </c>
      <c r="I60" s="0" t="n">
        <v>0</v>
      </c>
      <c r="J60" s="0" t="n">
        <f aca="false">B60*CONFIG!E$4+C60*CONFIG!E$5+D60*CONFIG!E$6+E60*CONFIG!E$7+F60*CONFIG!E$8+G60*CONFIG!E$9+H60*CONFIG!E$10+I60*CONFIG!E$11</f>
        <v>0</v>
      </c>
    </row>
    <row r="61" customFormat="false" ht="14.25" hidden="false" customHeight="false" outlineLevel="0" collapsed="false">
      <c r="A61" s="5" t="str">
        <f aca="false">CONFIG!A60</f>
        <v>Colla 60</v>
      </c>
      <c r="B61" s="0" t="n">
        <v>0</v>
      </c>
      <c r="C61" s="0" t="n">
        <v>0</v>
      </c>
      <c r="D61" s="0" t="n">
        <v>0</v>
      </c>
      <c r="E61" s="0" t="n">
        <v>0</v>
      </c>
      <c r="F61" s="0" t="n">
        <v>0</v>
      </c>
      <c r="G61" s="0" t="n">
        <v>0</v>
      </c>
      <c r="H61" s="0" t="n">
        <v>0</v>
      </c>
      <c r="I61" s="0" t="n">
        <v>0</v>
      </c>
      <c r="J61" s="0" t="n">
        <f aca="false">B61*CONFIG!E$4+C61*CONFIG!E$5+D61*CONFIG!E$6+E61*CONFIG!E$7+F61*CONFIG!E$8+G61*CONFIG!E$9+H61*CONFIG!E$10+I61*CONFIG!E$11</f>
        <v>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6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22" activeCellId="0" sqref="E22"/>
    </sheetView>
  </sheetViews>
  <sheetFormatPr defaultColWidth="10.6796875" defaultRowHeight="14.25" zeroHeight="false" outlineLevelRow="0" outlineLevelCol="0"/>
  <cols>
    <col collapsed="false" customWidth="true" hidden="false" outlineLevel="0" max="1" min="1" style="5" width="11.27"/>
    <col collapsed="false" customWidth="true" hidden="false" outlineLevel="0" max="10" min="2" style="0" width="15.63"/>
    <col collapsed="false" customWidth="true" hidden="false" outlineLevel="0" max="13" min="11" style="0" width="12.27"/>
  </cols>
  <sheetData>
    <row r="1" customFormat="false" ht="14.25" hidden="false" customHeight="false" outlineLevel="0" collapsed="false">
      <c r="A1" s="6"/>
      <c r="B1" s="6" t="str">
        <f aca="false">CONFIG!D4</f>
        <v>Decoració</v>
      </c>
      <c r="C1" s="6" t="str">
        <f aca="false">CONFIG!D5</f>
        <v>Disfressa</v>
      </c>
      <c r="D1" s="6" t="str">
        <f aca="false">CONFIG!D6</f>
        <v>Coreografia</v>
      </c>
      <c r="E1" s="6" t="str">
        <f aca="false">CONFIG!D7</f>
        <v>Criteri 4</v>
      </c>
      <c r="F1" s="6" t="str">
        <f aca="false">CONFIG!D8</f>
        <v>Criteri 5</v>
      </c>
      <c r="G1" s="6" t="str">
        <f aca="false">CONFIG!D9</f>
        <v>Criteri 6</v>
      </c>
      <c r="H1" s="6" t="str">
        <f aca="false">CONFIG!D10</f>
        <v>Criteri 7</v>
      </c>
      <c r="I1" s="6" t="str">
        <f aca="false">CONFIG!D11</f>
        <v>Criteri 8</v>
      </c>
      <c r="J1" s="6" t="s">
        <v>77</v>
      </c>
      <c r="K1" s="6"/>
      <c r="L1" s="6"/>
      <c r="M1" s="6"/>
    </row>
    <row r="2" customFormat="false" ht="14.25" hidden="false" customHeight="false" outlineLevel="0" collapsed="false">
      <c r="A2" s="5" t="str">
        <f aca="false">CONFIG!A1</f>
        <v>JARANA</v>
      </c>
      <c r="B2" s="0" t="n">
        <v>4</v>
      </c>
      <c r="C2" s="0" t="n">
        <v>5</v>
      </c>
      <c r="D2" s="0" t="n">
        <v>5</v>
      </c>
      <c r="E2" s="0" t="n">
        <v>0</v>
      </c>
      <c r="F2" s="0" t="n">
        <v>0</v>
      </c>
      <c r="G2" s="0" t="n">
        <v>0</v>
      </c>
      <c r="H2" s="0" t="n">
        <v>0</v>
      </c>
      <c r="I2" s="0" t="n">
        <v>0</v>
      </c>
      <c r="J2" s="0" t="n">
        <f aca="false">B2*CONFIG!E$4+C2*CONFIG!E$5+D2*CONFIG!E$6+E2*CONFIG!E$7+F2*CONFIG!E$8+G2*CONFIG!E$9+H2*CONFIG!E$10+I2*CONFIG!E$11</f>
        <v>4.5</v>
      </c>
    </row>
    <row r="3" customFormat="false" ht="14.25" hidden="false" customHeight="false" outlineLevel="0" collapsed="false">
      <c r="A3" s="5" t="str">
        <f aca="false">CONFIG!A2</f>
        <v>FOLLONERES</v>
      </c>
      <c r="B3" s="0" t="n">
        <v>5</v>
      </c>
      <c r="C3" s="0" t="n">
        <v>9</v>
      </c>
      <c r="D3" s="0" t="n">
        <v>9</v>
      </c>
      <c r="E3" s="0" t="n">
        <v>0</v>
      </c>
      <c r="F3" s="0" t="n">
        <v>0</v>
      </c>
      <c r="G3" s="0" t="n">
        <v>0</v>
      </c>
      <c r="H3" s="0" t="n">
        <v>0</v>
      </c>
      <c r="I3" s="0" t="n">
        <v>0</v>
      </c>
      <c r="J3" s="0" t="n">
        <f aca="false">B3*CONFIG!E$4+C3*CONFIG!E$5+D3*CONFIG!E$6+E3*CONFIG!E$7+F3*CONFIG!E$8+G3*CONFIG!E$9+H3*CONFIG!E$10+I3*CONFIG!E$11</f>
        <v>7</v>
      </c>
    </row>
    <row r="4" customFormat="false" ht="14.25" hidden="false" customHeight="false" outlineLevel="0" collapsed="false">
      <c r="A4" s="5" t="str">
        <f aca="false">CONFIG!A3</f>
        <v>FLORS I CAPULLOS</v>
      </c>
      <c r="B4" s="0" t="n">
        <v>6</v>
      </c>
      <c r="C4" s="0" t="n">
        <v>6</v>
      </c>
      <c r="D4" s="0" t="n">
        <v>6</v>
      </c>
      <c r="E4" s="0" t="n">
        <v>0</v>
      </c>
      <c r="F4" s="0" t="n">
        <v>0</v>
      </c>
      <c r="G4" s="0" t="n">
        <v>0</v>
      </c>
      <c r="H4" s="0" t="n">
        <v>0</v>
      </c>
      <c r="I4" s="0" t="n">
        <v>0</v>
      </c>
      <c r="J4" s="0" t="n">
        <f aca="false">B4*CONFIG!E$4+C4*CONFIG!E$5+D4*CONFIG!E$6+E4*CONFIG!E$7+F4*CONFIG!E$8+G4*CONFIG!E$9+H4*CONFIG!E$10+I4*CONFIG!E$11</f>
        <v>6</v>
      </c>
    </row>
    <row r="5" customFormat="false" ht="14.25" hidden="false" customHeight="false" outlineLevel="0" collapsed="false">
      <c r="A5" s="5" t="str">
        <f aca="false">CONFIG!A4</f>
        <v>PAJAROS LOCOS</v>
      </c>
      <c r="B5" s="0" t="n">
        <v>5</v>
      </c>
      <c r="C5" s="0" t="n">
        <v>7</v>
      </c>
      <c r="D5" s="0" t="n">
        <v>6</v>
      </c>
      <c r="E5" s="0" t="n">
        <v>0</v>
      </c>
      <c r="F5" s="0" t="n">
        <v>0</v>
      </c>
      <c r="G5" s="0" t="n">
        <v>0</v>
      </c>
      <c r="H5" s="0" t="n">
        <v>0</v>
      </c>
      <c r="I5" s="0" t="n">
        <v>0</v>
      </c>
      <c r="J5" s="0" t="n">
        <f aca="false">B5*CONFIG!E$4+C5*CONFIG!E$5+D5*CONFIG!E$6+E5*CONFIG!E$7+F5*CONFIG!E$8+G5*CONFIG!E$9+H5*CONFIG!E$10+I5*CONFIG!E$11</f>
        <v>5.8</v>
      </c>
    </row>
    <row r="6" customFormat="false" ht="14.25" hidden="false" customHeight="false" outlineLevel="0" collapsed="false">
      <c r="A6" s="5" t="str">
        <f aca="false">CONFIG!A5</f>
        <v>TELA MARINERA 2.0</v>
      </c>
      <c r="B6" s="0" t="n">
        <v>7</v>
      </c>
      <c r="C6" s="0" t="n">
        <v>9</v>
      </c>
      <c r="D6" s="0" t="n">
        <v>7</v>
      </c>
      <c r="E6" s="0" t="n">
        <v>0</v>
      </c>
      <c r="F6" s="0" t="n">
        <v>0</v>
      </c>
      <c r="G6" s="0" t="n">
        <v>0</v>
      </c>
      <c r="H6" s="0" t="n">
        <v>0</v>
      </c>
      <c r="I6" s="0" t="n">
        <v>0</v>
      </c>
      <c r="J6" s="0" t="n">
        <f aca="false">B6*CONFIG!E$4+C6*CONFIG!E$5+D6*CONFIG!E$6+E6*CONFIG!E$7+F6*CONFIG!E$8+G6*CONFIG!E$9+H6*CONFIG!E$10+I6*CONFIG!E$11</f>
        <v>7.6</v>
      </c>
    </row>
    <row r="7" customFormat="false" ht="14.25" hidden="false" customHeight="false" outlineLevel="0" collapsed="false">
      <c r="A7" s="5" t="str">
        <f aca="false">CONFIG!A6</f>
        <v>ELS QUE FALTAVEN</v>
      </c>
      <c r="B7" s="0" t="n">
        <v>6</v>
      </c>
      <c r="C7" s="0" t="n">
        <v>5</v>
      </c>
      <c r="D7" s="0" t="n">
        <v>7</v>
      </c>
      <c r="E7" s="0" t="n">
        <v>0</v>
      </c>
      <c r="F7" s="0" t="n">
        <v>0</v>
      </c>
      <c r="G7" s="0" t="n">
        <v>0</v>
      </c>
      <c r="H7" s="0" t="n">
        <v>0</v>
      </c>
      <c r="I7" s="0" t="n">
        <v>0</v>
      </c>
      <c r="J7" s="0" t="n">
        <f aca="false">B7*CONFIG!E$4+C7*CONFIG!E$5+D7*CONFIG!E$6+E7*CONFIG!E$7+F7*CONFIG!E$8+G7*CONFIG!E$9+H7*CONFIG!E$10+I7*CONFIG!E$11</f>
        <v>5.9</v>
      </c>
    </row>
    <row r="8" customFormat="false" ht="14.25" hidden="false" customHeight="false" outlineLevel="0" collapsed="false">
      <c r="A8" s="5" t="str">
        <f aca="false">CONFIG!A7</f>
        <v>PETARDES</v>
      </c>
      <c r="B8" s="0" t="n">
        <v>7</v>
      </c>
      <c r="C8" s="0" t="n">
        <v>8</v>
      </c>
      <c r="D8" s="0" t="n">
        <v>7</v>
      </c>
      <c r="E8" s="0" t="n">
        <v>0</v>
      </c>
      <c r="F8" s="0" t="n">
        <v>0</v>
      </c>
      <c r="G8" s="0" t="n">
        <v>0</v>
      </c>
      <c r="H8" s="0" t="n">
        <v>0</v>
      </c>
      <c r="I8" s="0" t="n">
        <v>0</v>
      </c>
      <c r="J8" s="0" t="n">
        <f aca="false">B8*CONFIG!E$4+C8*CONFIG!E$5+D8*CONFIG!E$6+E8*CONFIG!E$7+F8*CONFIG!E$8+G8*CONFIG!E$9+H8*CONFIG!E$10+I8*CONFIG!E$11</f>
        <v>7.3</v>
      </c>
    </row>
    <row r="9" customFormat="false" ht="14.25" hidden="false" customHeight="false" outlineLevel="0" collapsed="false">
      <c r="A9" s="5" t="str">
        <f aca="false">CONFIG!A8</f>
        <v>PERILLOSOS</v>
      </c>
      <c r="B9" s="0" t="n">
        <v>5</v>
      </c>
      <c r="C9" s="0" t="n">
        <v>5</v>
      </c>
      <c r="D9" s="0" t="n">
        <v>6</v>
      </c>
      <c r="E9" s="0" t="n">
        <v>0</v>
      </c>
      <c r="F9" s="0" t="n">
        <v>0</v>
      </c>
      <c r="G9" s="0" t="n">
        <v>0</v>
      </c>
      <c r="H9" s="0" t="n">
        <v>0</v>
      </c>
      <c r="I9" s="0" t="n">
        <v>0</v>
      </c>
      <c r="J9" s="0" t="n">
        <f aca="false">B9*CONFIG!E$4+C9*CONFIG!E$5+D9*CONFIG!E$6+E9*CONFIG!E$7+F9*CONFIG!E$8+G9*CONFIG!E$9+H9*CONFIG!E$10+I9*CONFIG!E$11</f>
        <v>5.2</v>
      </c>
    </row>
    <row r="10" customFormat="false" ht="14.25" hidden="false" customHeight="false" outlineLevel="0" collapsed="false">
      <c r="A10" s="5" t="str">
        <f aca="false">CONFIG!A9</f>
        <v>COM CABRES</v>
      </c>
      <c r="B10" s="0" t="n">
        <v>5</v>
      </c>
      <c r="C10" s="0" t="n">
        <v>5</v>
      </c>
      <c r="D10" s="0" t="n">
        <v>6</v>
      </c>
      <c r="E10" s="0" t="n">
        <v>0</v>
      </c>
      <c r="F10" s="0" t="n">
        <v>0</v>
      </c>
      <c r="G10" s="0" t="n">
        <v>0</v>
      </c>
      <c r="H10" s="0" t="n">
        <v>0</v>
      </c>
      <c r="I10" s="0" t="n">
        <v>0</v>
      </c>
      <c r="J10" s="0" t="n">
        <f aca="false">B10*CONFIG!E$4+C10*CONFIG!E$5+D10*CONFIG!E$6+E10*CONFIG!E$7+F10*CONFIG!E$8+G10*CONFIG!E$9+H10*CONFIG!E$10+I10*CONFIG!E$11</f>
        <v>5.2</v>
      </c>
    </row>
    <row r="11" customFormat="false" ht="14.25" hidden="false" customHeight="false" outlineLevel="0" collapsed="false">
      <c r="A11" s="5" t="str">
        <f aca="false">CONFIG!A10</f>
        <v>PASSATS DE VOLTES</v>
      </c>
      <c r="B11" s="0" t="n">
        <v>9</v>
      </c>
      <c r="C11" s="0" t="n">
        <v>8</v>
      </c>
      <c r="D11" s="0" t="n">
        <v>7</v>
      </c>
      <c r="E11" s="0" t="n">
        <v>0</v>
      </c>
      <c r="F11" s="0" t="n">
        <v>0</v>
      </c>
      <c r="G11" s="0" t="n">
        <v>0</v>
      </c>
      <c r="H11" s="0" t="n">
        <v>0</v>
      </c>
      <c r="I11" s="0" t="n">
        <v>0</v>
      </c>
      <c r="J11" s="0" t="n">
        <f aca="false">B11*CONFIG!E$4+C11*CONFIG!E$5+D11*CONFIG!E$6+E11*CONFIG!E$7+F11*CONFIG!E$8+G11*CONFIG!E$9+H11*CONFIG!E$10+I11*CONFIG!E$11</f>
        <v>8.3</v>
      </c>
    </row>
    <row r="12" customFormat="false" ht="14.25" hidden="false" customHeight="false" outlineLevel="0" collapsed="false">
      <c r="A12" s="5" t="str">
        <f aca="false">CONFIG!A11</f>
        <v>CAP I CUA</v>
      </c>
      <c r="B12" s="0" t="n">
        <v>7</v>
      </c>
      <c r="C12" s="0" t="n">
        <v>6</v>
      </c>
      <c r="D12" s="0" t="n">
        <v>6</v>
      </c>
      <c r="E12" s="0" t="n">
        <v>0</v>
      </c>
      <c r="F12" s="0" t="n">
        <v>0</v>
      </c>
      <c r="G12" s="0" t="n">
        <v>0</v>
      </c>
      <c r="H12" s="0" t="n">
        <v>0</v>
      </c>
      <c r="I12" s="0" t="n">
        <v>0</v>
      </c>
      <c r="J12" s="0" t="n">
        <f aca="false">B12*CONFIG!E$4+C12*CONFIG!E$5+D12*CONFIG!E$6+E12*CONFIG!E$7+F12*CONFIG!E$8+G12*CONFIG!E$9+H12*CONFIG!E$10+I12*CONFIG!E$11</f>
        <v>6.5</v>
      </c>
    </row>
    <row r="13" customFormat="false" ht="14.25" hidden="false" customHeight="false" outlineLevel="0" collapsed="false">
      <c r="A13" s="5" t="str">
        <f aca="false">CONFIG!A12</f>
        <v>PUCES</v>
      </c>
      <c r="B13" s="0" t="n">
        <v>8</v>
      </c>
      <c r="C13" s="0" t="n">
        <v>5</v>
      </c>
      <c r="D13" s="0" t="n">
        <v>5</v>
      </c>
      <c r="E13" s="0" t="n">
        <v>0</v>
      </c>
      <c r="F13" s="0" t="n">
        <v>0</v>
      </c>
      <c r="G13" s="0" t="n">
        <v>0</v>
      </c>
      <c r="H13" s="0" t="n">
        <v>0</v>
      </c>
      <c r="I13" s="0" t="n">
        <v>0</v>
      </c>
      <c r="J13" s="0" t="n">
        <f aca="false">B13*CONFIG!E$4+C13*CONFIG!E$5+D13*CONFIG!E$6+E13*CONFIG!E$7+F13*CONFIG!E$8+G13*CONFIG!E$9+H13*CONFIG!E$10+I13*CONFIG!E$11</f>
        <v>6.5</v>
      </c>
    </row>
    <row r="14" customFormat="false" ht="14.25" hidden="false" customHeight="false" outlineLevel="0" collapsed="false">
      <c r="A14" s="5" t="str">
        <f aca="false">CONFIG!A13</f>
        <v>GRIPATS</v>
      </c>
      <c r="B14" s="0" t="n">
        <v>9</v>
      </c>
      <c r="C14" s="0" t="n">
        <v>5</v>
      </c>
      <c r="D14" s="0" t="n">
        <v>4</v>
      </c>
      <c r="E14" s="0" t="n">
        <v>0</v>
      </c>
      <c r="F14" s="0" t="n">
        <v>0</v>
      </c>
      <c r="G14" s="0" t="n">
        <v>0</v>
      </c>
      <c r="H14" s="0" t="n">
        <v>0</v>
      </c>
      <c r="I14" s="0" t="n">
        <v>0</v>
      </c>
      <c r="J14" s="0" t="n">
        <f aca="false">B14*CONFIG!E$4+C14*CONFIG!E$5+D14*CONFIG!E$6+E14*CONFIG!E$7+F14*CONFIG!E$8+G14*CONFIG!E$9+H14*CONFIG!E$10+I14*CONFIG!E$11</f>
        <v>6.8</v>
      </c>
    </row>
    <row r="15" customFormat="false" ht="14.25" hidden="false" customHeight="false" outlineLevel="0" collapsed="false">
      <c r="A15" s="5" t="str">
        <f aca="false">CONFIG!A14</f>
        <v>PLA DES PLA</v>
      </c>
      <c r="B15" s="0" t="n">
        <v>6</v>
      </c>
      <c r="C15" s="0" t="n">
        <v>5</v>
      </c>
      <c r="D15" s="0" t="n">
        <v>4</v>
      </c>
      <c r="E15" s="0" t="n">
        <v>0</v>
      </c>
      <c r="F15" s="0" t="n">
        <v>0</v>
      </c>
      <c r="G15" s="0" t="n">
        <v>0</v>
      </c>
      <c r="H15" s="0" t="n">
        <v>0</v>
      </c>
      <c r="I15" s="0" t="n">
        <v>0</v>
      </c>
      <c r="J15" s="0" t="n">
        <f aca="false">B15*CONFIG!E$4+C15*CONFIG!E$5+D15*CONFIG!E$6+E15*CONFIG!E$7+F15*CONFIG!E$8+G15*CONFIG!E$9+H15*CONFIG!E$10+I15*CONFIG!E$11</f>
        <v>5.3</v>
      </c>
    </row>
    <row r="16" customFormat="false" ht="14.25" hidden="false" customHeight="false" outlineLevel="0" collapsed="false">
      <c r="A16" s="5" t="str">
        <f aca="false">CONFIG!A15</f>
        <v>ELS D’AQUI</v>
      </c>
      <c r="B16" s="0" t="n">
        <v>9</v>
      </c>
      <c r="C16" s="0" t="n">
        <v>9</v>
      </c>
      <c r="D16" s="0" t="n">
        <v>7</v>
      </c>
      <c r="E16" s="0" t="n">
        <v>0</v>
      </c>
      <c r="F16" s="0" t="n">
        <v>0</v>
      </c>
      <c r="G16" s="0" t="n">
        <v>0</v>
      </c>
      <c r="H16" s="0" t="n">
        <v>0</v>
      </c>
      <c r="I16" s="0" t="n">
        <v>0</v>
      </c>
      <c r="J16" s="0" t="n">
        <f aca="false">B16*CONFIG!E$4+C16*CONFIG!E$5+D16*CONFIG!E$6+E16*CONFIG!E$7+F16*CONFIG!E$8+G16*CONFIG!E$9+H16*CONFIG!E$10+I16*CONFIG!E$11</f>
        <v>8.6</v>
      </c>
    </row>
    <row r="17" customFormat="false" ht="14.25" hidden="false" customHeight="false" outlineLevel="0" collapsed="false">
      <c r="A17" s="5" t="str">
        <f aca="false">CONFIG!A16</f>
        <v>SOM DE POBLE</v>
      </c>
      <c r="B17" s="0" t="n">
        <v>5</v>
      </c>
      <c r="C17" s="0" t="n">
        <v>4</v>
      </c>
      <c r="D17" s="0" t="n">
        <v>5</v>
      </c>
      <c r="E17" s="0" t="n">
        <v>0</v>
      </c>
      <c r="F17" s="0" t="n">
        <v>0</v>
      </c>
      <c r="G17" s="0" t="n">
        <v>0</v>
      </c>
      <c r="H17" s="0" t="n">
        <v>0</v>
      </c>
      <c r="I17" s="0" t="n">
        <v>0</v>
      </c>
      <c r="J17" s="0" t="n">
        <f aca="false">B17*CONFIG!E$4+C17*CONFIG!E$5+D17*CONFIG!E$6+E17*CONFIG!E$7+F17*CONFIG!E$8+G17*CONFIG!E$9+H17*CONFIG!E$10+I17*CONFIG!E$11</f>
        <v>4.7</v>
      </c>
    </row>
    <row r="18" customFormat="false" ht="14.25" hidden="false" customHeight="false" outlineLevel="0" collapsed="false">
      <c r="A18" s="5" t="str">
        <f aca="false">CONFIG!A17</f>
        <v>KINS20</v>
      </c>
      <c r="B18" s="0" t="n">
        <v>5</v>
      </c>
      <c r="C18" s="0" t="n">
        <v>4</v>
      </c>
      <c r="D18" s="0" t="n">
        <v>4</v>
      </c>
      <c r="E18" s="0" t="n">
        <v>0</v>
      </c>
      <c r="F18" s="0" t="n">
        <v>0</v>
      </c>
      <c r="G18" s="0" t="n">
        <v>0</v>
      </c>
      <c r="H18" s="0" t="n">
        <v>0</v>
      </c>
      <c r="I18" s="0" t="n">
        <v>0</v>
      </c>
      <c r="J18" s="0" t="n">
        <f aca="false">B18*CONFIG!E$4+C18*CONFIG!E$5+D18*CONFIG!E$6+E18*CONFIG!E$7+F18*CONFIG!E$8+G18*CONFIG!E$9+H18*CONFIG!E$10+I18*CONFIG!E$11</f>
        <v>4.5</v>
      </c>
    </row>
    <row r="19" customFormat="false" ht="14.25" hidden="false" customHeight="false" outlineLevel="0" collapsed="false">
      <c r="A19" s="5" t="str">
        <f aca="false">CONFIG!A18</f>
        <v>TERREMOTOS</v>
      </c>
      <c r="B19" s="0" t="n">
        <v>6</v>
      </c>
      <c r="C19" s="0" t="n">
        <v>5</v>
      </c>
      <c r="D19" s="0" t="n">
        <v>6</v>
      </c>
      <c r="E19" s="0" t="n">
        <v>0</v>
      </c>
      <c r="F19" s="0" t="n">
        <v>0</v>
      </c>
      <c r="G19" s="0" t="n">
        <v>0</v>
      </c>
      <c r="H19" s="0" t="n">
        <v>0</v>
      </c>
      <c r="I19" s="0" t="n">
        <v>0</v>
      </c>
      <c r="J19" s="0" t="n">
        <f aca="false">B19*CONFIG!E$4+C19*CONFIG!E$5+D19*CONFIG!E$6+E19*CONFIG!E$7+F19*CONFIG!E$8+G19*CONFIG!E$9+H19*CONFIG!E$10+I19*CONFIG!E$11</f>
        <v>5.7</v>
      </c>
    </row>
    <row r="20" customFormat="false" ht="14.25" hidden="false" customHeight="false" outlineLevel="0" collapsed="false">
      <c r="A20" s="5" t="str">
        <f aca="false">CONFIG!A19</f>
        <v>GAMBATS</v>
      </c>
      <c r="B20" s="0" t="n">
        <v>6</v>
      </c>
      <c r="C20" s="0" t="n">
        <v>6</v>
      </c>
      <c r="D20" s="0" t="n">
        <v>3</v>
      </c>
      <c r="E20" s="0" t="n">
        <v>0</v>
      </c>
      <c r="F20" s="0" t="n">
        <v>0</v>
      </c>
      <c r="G20" s="0" t="n">
        <v>0</v>
      </c>
      <c r="H20" s="0" t="n">
        <v>0</v>
      </c>
      <c r="I20" s="0" t="n">
        <v>0</v>
      </c>
      <c r="J20" s="0" t="n">
        <f aca="false">B20*CONFIG!E$4+C20*CONFIG!E$5+D20*CONFIG!E$6+E20*CONFIG!E$7+F20*CONFIG!E$8+G20*CONFIG!E$9+H20*CONFIG!E$10+I20*CONFIG!E$11</f>
        <v>5.4</v>
      </c>
    </row>
    <row r="21" customFormat="false" ht="14.25" hidden="false" customHeight="false" outlineLevel="0" collapsed="false">
      <c r="A21" s="5" t="str">
        <f aca="false">CONFIG!A20</f>
        <v>TRASTOCATS</v>
      </c>
      <c r="B21" s="0" t="n">
        <v>5</v>
      </c>
      <c r="C21" s="0" t="n">
        <v>5</v>
      </c>
      <c r="D21" s="0" t="n">
        <v>5</v>
      </c>
      <c r="E21" s="0" t="n">
        <v>0</v>
      </c>
      <c r="F21" s="0" t="n">
        <v>0</v>
      </c>
      <c r="G21" s="0" t="n">
        <v>0</v>
      </c>
      <c r="H21" s="0" t="n">
        <v>0</v>
      </c>
      <c r="I21" s="0" t="n">
        <v>0</v>
      </c>
      <c r="J21" s="0" t="n">
        <f aca="false">B21*CONFIG!E$4+C21*CONFIG!E$5+D21*CONFIG!E$6+E21*CONFIG!E$7+F21*CONFIG!E$8+G21*CONFIG!E$9+H21*CONFIG!E$10+I21*CONFIG!E$11</f>
        <v>5</v>
      </c>
    </row>
    <row r="22" customFormat="false" ht="14.25" hidden="false" customHeight="false" outlineLevel="0" collapsed="false">
      <c r="A22" s="5" t="str">
        <f aca="false">CONFIG!A21</f>
        <v>Colla 21</v>
      </c>
      <c r="B22" s="0" t="n">
        <v>0</v>
      </c>
      <c r="C22" s="0" t="n">
        <v>0</v>
      </c>
      <c r="D22" s="0" t="n">
        <v>0</v>
      </c>
      <c r="E22" s="0" t="n">
        <v>0</v>
      </c>
      <c r="F22" s="0" t="n">
        <v>0</v>
      </c>
      <c r="G22" s="0" t="n">
        <v>0</v>
      </c>
      <c r="H22" s="0" t="n">
        <v>0</v>
      </c>
      <c r="I22" s="0" t="n">
        <v>0</v>
      </c>
      <c r="J22" s="0" t="n">
        <f aca="false">B22*CONFIG!E$4+C22*CONFIG!E$5+D22*CONFIG!E$6+E22*CONFIG!E$7+F22*CONFIG!E$8+G22*CONFIG!E$9+H22*CONFIG!E$10+I22*CONFIG!E$11</f>
        <v>0</v>
      </c>
    </row>
    <row r="23" customFormat="false" ht="14.25" hidden="false" customHeight="false" outlineLevel="0" collapsed="false">
      <c r="A23" s="5" t="str">
        <f aca="false">CONFIG!A22</f>
        <v>Colla 22</v>
      </c>
      <c r="B23" s="0" t="n">
        <v>0</v>
      </c>
      <c r="C23" s="0" t="n">
        <v>0</v>
      </c>
      <c r="D23" s="0" t="n">
        <v>0</v>
      </c>
      <c r="E23" s="0" t="n">
        <v>0</v>
      </c>
      <c r="F23" s="0" t="n">
        <v>0</v>
      </c>
      <c r="G23" s="0" t="n">
        <v>0</v>
      </c>
      <c r="H23" s="0" t="n">
        <v>0</v>
      </c>
      <c r="I23" s="0" t="n">
        <v>0</v>
      </c>
      <c r="J23" s="0" t="n">
        <f aca="false">B23*CONFIG!E$4+C23*CONFIG!E$5+D23*CONFIG!E$6+E23*CONFIG!E$7+F23*CONFIG!E$8+G23*CONFIG!E$9+H23*CONFIG!E$10+I23*CONFIG!E$11</f>
        <v>0</v>
      </c>
    </row>
    <row r="24" customFormat="false" ht="14.25" hidden="false" customHeight="false" outlineLevel="0" collapsed="false">
      <c r="A24" s="5" t="str">
        <f aca="false">CONFIG!A23</f>
        <v>Colla 23</v>
      </c>
      <c r="B24" s="0" t="n">
        <v>0</v>
      </c>
      <c r="C24" s="0" t="n">
        <v>0</v>
      </c>
      <c r="D24" s="0" t="n">
        <v>0</v>
      </c>
      <c r="E24" s="0" t="n">
        <v>0</v>
      </c>
      <c r="F24" s="0" t="n">
        <v>0</v>
      </c>
      <c r="G24" s="0" t="n">
        <v>0</v>
      </c>
      <c r="H24" s="0" t="n">
        <v>0</v>
      </c>
      <c r="I24" s="0" t="n">
        <v>0</v>
      </c>
      <c r="J24" s="0" t="n">
        <f aca="false">B24*CONFIG!E$4+C24*CONFIG!E$5+D24*CONFIG!E$6+E24*CONFIG!E$7+F24*CONFIG!E$8+G24*CONFIG!E$9+H24*CONFIG!E$10+I24*CONFIG!E$11</f>
        <v>0</v>
      </c>
    </row>
    <row r="25" customFormat="false" ht="14.25" hidden="false" customHeight="false" outlineLevel="0" collapsed="false">
      <c r="A25" s="5" t="str">
        <f aca="false">CONFIG!A24</f>
        <v>Colla 24</v>
      </c>
      <c r="B25" s="0" t="n">
        <v>0</v>
      </c>
      <c r="C25" s="0" t="n">
        <v>0</v>
      </c>
      <c r="D25" s="0" t="n">
        <v>0</v>
      </c>
      <c r="E25" s="0" t="n">
        <v>0</v>
      </c>
      <c r="F25" s="0" t="n">
        <v>0</v>
      </c>
      <c r="G25" s="0" t="n">
        <v>0</v>
      </c>
      <c r="H25" s="0" t="n">
        <v>0</v>
      </c>
      <c r="I25" s="0" t="n">
        <v>0</v>
      </c>
      <c r="J25" s="0" t="n">
        <f aca="false">B25*CONFIG!E$4+C25*CONFIG!E$5+D25*CONFIG!E$6+E25*CONFIG!E$7+F25*CONFIG!E$8+G25*CONFIG!E$9+H25*CONFIG!E$10+I25*CONFIG!E$11</f>
        <v>0</v>
      </c>
    </row>
    <row r="26" customFormat="false" ht="14.25" hidden="false" customHeight="false" outlineLevel="0" collapsed="false">
      <c r="A26" s="5" t="str">
        <f aca="false">CONFIG!A25</f>
        <v>Colla 25</v>
      </c>
      <c r="B26" s="0" t="n">
        <v>0</v>
      </c>
      <c r="C26" s="0" t="n">
        <v>0</v>
      </c>
      <c r="D26" s="0" t="n">
        <v>0</v>
      </c>
      <c r="E26" s="0" t="n">
        <v>0</v>
      </c>
      <c r="F26" s="0" t="n">
        <v>0</v>
      </c>
      <c r="G26" s="0" t="n">
        <v>0</v>
      </c>
      <c r="H26" s="0" t="n">
        <v>0</v>
      </c>
      <c r="I26" s="0" t="n">
        <v>0</v>
      </c>
      <c r="J26" s="0" t="n">
        <f aca="false">B26*CONFIG!E$4+C26*CONFIG!E$5+D26*CONFIG!E$6+E26*CONFIG!E$7+F26*CONFIG!E$8+G26*CONFIG!E$9+H26*CONFIG!E$10+I26*CONFIG!E$11</f>
        <v>0</v>
      </c>
    </row>
    <row r="27" customFormat="false" ht="14.25" hidden="false" customHeight="false" outlineLevel="0" collapsed="false">
      <c r="A27" s="5" t="str">
        <f aca="false">CONFIG!A26</f>
        <v>Colla 26</v>
      </c>
      <c r="B27" s="0" t="n">
        <v>0</v>
      </c>
      <c r="C27" s="0" t="n">
        <v>0</v>
      </c>
      <c r="D27" s="0" t="n">
        <v>0</v>
      </c>
      <c r="E27" s="0" t="n">
        <v>0</v>
      </c>
      <c r="F27" s="0" t="n">
        <v>0</v>
      </c>
      <c r="G27" s="0" t="n">
        <v>0</v>
      </c>
      <c r="H27" s="0" t="n">
        <v>0</v>
      </c>
      <c r="I27" s="0" t="n">
        <v>0</v>
      </c>
      <c r="J27" s="0" t="n">
        <f aca="false">B27*CONFIG!E$4+C27*CONFIG!E$5+D27*CONFIG!E$6+E27*CONFIG!E$7+F27*CONFIG!E$8+G27*CONFIG!E$9+H27*CONFIG!E$10+I27*CONFIG!E$11</f>
        <v>0</v>
      </c>
    </row>
    <row r="28" customFormat="false" ht="14.25" hidden="false" customHeight="false" outlineLevel="0" collapsed="false">
      <c r="A28" s="5" t="str">
        <f aca="false">CONFIG!A27</f>
        <v>Colla 27</v>
      </c>
      <c r="B28" s="0" t="n">
        <v>0</v>
      </c>
      <c r="C28" s="0" t="n">
        <v>0</v>
      </c>
      <c r="D28" s="0" t="n">
        <v>0</v>
      </c>
      <c r="E28" s="0" t="n">
        <v>0</v>
      </c>
      <c r="F28" s="0" t="n">
        <v>0</v>
      </c>
      <c r="G28" s="0" t="n">
        <v>0</v>
      </c>
      <c r="H28" s="0" t="n">
        <v>0</v>
      </c>
      <c r="I28" s="0" t="n">
        <v>0</v>
      </c>
      <c r="J28" s="0" t="n">
        <f aca="false">B28*CONFIG!E$4+C28*CONFIG!E$5+D28*CONFIG!E$6+E28*CONFIG!E$7+F28*CONFIG!E$8+G28*CONFIG!E$9+H28*CONFIG!E$10+I28*CONFIG!E$11</f>
        <v>0</v>
      </c>
    </row>
    <row r="29" customFormat="false" ht="14.25" hidden="false" customHeight="false" outlineLevel="0" collapsed="false">
      <c r="A29" s="5" t="str">
        <f aca="false">CONFIG!A28</f>
        <v>Colla 28</v>
      </c>
      <c r="B29" s="0" t="n">
        <v>0</v>
      </c>
      <c r="C29" s="0" t="n">
        <v>0</v>
      </c>
      <c r="D29" s="0" t="n">
        <v>0</v>
      </c>
      <c r="E29" s="0" t="n">
        <v>0</v>
      </c>
      <c r="F29" s="0" t="n">
        <v>0</v>
      </c>
      <c r="G29" s="0" t="n">
        <v>0</v>
      </c>
      <c r="H29" s="0" t="n">
        <v>0</v>
      </c>
      <c r="I29" s="0" t="n">
        <v>0</v>
      </c>
      <c r="J29" s="0" t="n">
        <f aca="false">B29*CONFIG!E$4+C29*CONFIG!E$5+D29*CONFIG!E$6+E29*CONFIG!E$7+F29*CONFIG!E$8+G29*CONFIG!E$9+H29*CONFIG!E$10+I29*CONFIG!E$11</f>
        <v>0</v>
      </c>
    </row>
    <row r="30" customFormat="false" ht="14.25" hidden="false" customHeight="false" outlineLevel="0" collapsed="false">
      <c r="A30" s="5" t="str">
        <f aca="false">CONFIG!A29</f>
        <v>Colla 29</v>
      </c>
      <c r="B30" s="0" t="n">
        <v>0</v>
      </c>
      <c r="C30" s="0" t="n">
        <v>0</v>
      </c>
      <c r="D30" s="0" t="n">
        <v>0</v>
      </c>
      <c r="E30" s="0" t="n">
        <v>0</v>
      </c>
      <c r="F30" s="0" t="n">
        <v>0</v>
      </c>
      <c r="G30" s="0" t="n">
        <v>0</v>
      </c>
      <c r="H30" s="0" t="n">
        <v>0</v>
      </c>
      <c r="I30" s="0" t="n">
        <v>0</v>
      </c>
      <c r="J30" s="0" t="n">
        <f aca="false">B30*CONFIG!E$4+C30*CONFIG!E$5+D30*CONFIG!E$6+E30*CONFIG!E$7+F30*CONFIG!E$8+G30*CONFIG!E$9+H30*CONFIG!E$10+I30*CONFIG!E$11</f>
        <v>0</v>
      </c>
    </row>
    <row r="31" customFormat="false" ht="14.25" hidden="false" customHeight="false" outlineLevel="0" collapsed="false">
      <c r="A31" s="5" t="str">
        <f aca="false">CONFIG!A30</f>
        <v>Colla 30</v>
      </c>
      <c r="B31" s="0" t="n">
        <v>0</v>
      </c>
      <c r="C31" s="0" t="n">
        <v>0</v>
      </c>
      <c r="D31" s="0" t="n">
        <v>0</v>
      </c>
      <c r="E31" s="0" t="n">
        <v>0</v>
      </c>
      <c r="F31" s="0" t="n">
        <v>0</v>
      </c>
      <c r="G31" s="0" t="n">
        <v>0</v>
      </c>
      <c r="H31" s="0" t="n">
        <v>0</v>
      </c>
      <c r="I31" s="0" t="n">
        <v>0</v>
      </c>
      <c r="J31" s="0" t="n">
        <f aca="false">B31*CONFIG!E$4+C31*CONFIG!E$5+D31*CONFIG!E$6+E31*CONFIG!E$7+F31*CONFIG!E$8+G31*CONFIG!E$9+H31*CONFIG!E$10+I31*CONFIG!E$11</f>
        <v>0</v>
      </c>
    </row>
    <row r="32" customFormat="false" ht="14.25" hidden="false" customHeight="false" outlineLevel="0" collapsed="false">
      <c r="A32" s="5" t="str">
        <f aca="false">CONFIG!A31</f>
        <v>Colla 31</v>
      </c>
      <c r="B32" s="0" t="n">
        <v>0</v>
      </c>
      <c r="C32" s="0" t="n">
        <v>0</v>
      </c>
      <c r="D32" s="0" t="n">
        <v>0</v>
      </c>
      <c r="E32" s="0" t="n">
        <v>0</v>
      </c>
      <c r="F32" s="0" t="n">
        <v>0</v>
      </c>
      <c r="G32" s="0" t="n">
        <v>0</v>
      </c>
      <c r="H32" s="0" t="n">
        <v>0</v>
      </c>
      <c r="I32" s="0" t="n">
        <v>0</v>
      </c>
      <c r="J32" s="0" t="n">
        <f aca="false">B32*CONFIG!E$4+C32*CONFIG!E$5+D32*CONFIG!E$6+E32*CONFIG!E$7+F32*CONFIG!E$8+G32*CONFIG!E$9+H32*CONFIG!E$10+I32*CONFIG!E$11</f>
        <v>0</v>
      </c>
    </row>
    <row r="33" customFormat="false" ht="14.25" hidden="false" customHeight="false" outlineLevel="0" collapsed="false">
      <c r="A33" s="5" t="str">
        <f aca="false">CONFIG!A32</f>
        <v>Colla 32</v>
      </c>
      <c r="B33" s="0" t="n">
        <v>0</v>
      </c>
      <c r="C33" s="0" t="n">
        <v>0</v>
      </c>
      <c r="D33" s="0" t="n">
        <v>0</v>
      </c>
      <c r="E33" s="0" t="n">
        <v>0</v>
      </c>
      <c r="F33" s="0" t="n">
        <v>0</v>
      </c>
      <c r="G33" s="0" t="n">
        <v>0</v>
      </c>
      <c r="H33" s="0" t="n">
        <v>0</v>
      </c>
      <c r="I33" s="0" t="n">
        <v>0</v>
      </c>
      <c r="J33" s="0" t="n">
        <f aca="false">B33*CONFIG!E$4+C33*CONFIG!E$5+D33*CONFIG!E$6+E33*CONFIG!E$7+F33*CONFIG!E$8+G33*CONFIG!E$9+H33*CONFIG!E$10+I33*CONFIG!E$11</f>
        <v>0</v>
      </c>
    </row>
    <row r="34" customFormat="false" ht="14.25" hidden="false" customHeight="false" outlineLevel="0" collapsed="false">
      <c r="A34" s="5" t="str">
        <f aca="false">CONFIG!A33</f>
        <v>Colla 33</v>
      </c>
      <c r="B34" s="0" t="n">
        <v>0</v>
      </c>
      <c r="C34" s="0" t="n">
        <v>0</v>
      </c>
      <c r="D34" s="0" t="n">
        <v>0</v>
      </c>
      <c r="E34" s="0" t="n">
        <v>0</v>
      </c>
      <c r="F34" s="0" t="n">
        <v>0</v>
      </c>
      <c r="G34" s="0" t="n">
        <v>0</v>
      </c>
      <c r="H34" s="0" t="n">
        <v>0</v>
      </c>
      <c r="I34" s="0" t="n">
        <v>0</v>
      </c>
      <c r="J34" s="0" t="n">
        <f aca="false">B34*CONFIG!E$4+C34*CONFIG!E$5+D34*CONFIG!E$6+E34*CONFIG!E$7+F34*CONFIG!E$8+G34*CONFIG!E$9+H34*CONFIG!E$10+I34*CONFIG!E$11</f>
        <v>0</v>
      </c>
    </row>
    <row r="35" customFormat="false" ht="14.25" hidden="false" customHeight="false" outlineLevel="0" collapsed="false">
      <c r="A35" s="5" t="str">
        <f aca="false">CONFIG!A34</f>
        <v>Colla 34</v>
      </c>
      <c r="B35" s="0" t="n">
        <v>0</v>
      </c>
      <c r="C35" s="0" t="n">
        <v>0</v>
      </c>
      <c r="D35" s="0" t="n">
        <v>0</v>
      </c>
      <c r="E35" s="0" t="n">
        <v>0</v>
      </c>
      <c r="F35" s="0" t="n">
        <v>0</v>
      </c>
      <c r="G35" s="0" t="n">
        <v>0</v>
      </c>
      <c r="H35" s="0" t="n">
        <v>0</v>
      </c>
      <c r="I35" s="0" t="n">
        <v>0</v>
      </c>
      <c r="J35" s="0" t="n">
        <f aca="false">B35*CONFIG!E$4+C35*CONFIG!E$5+D35*CONFIG!E$6+E35*CONFIG!E$7+F35*CONFIG!E$8+G35*CONFIG!E$9+H35*CONFIG!E$10+I35*CONFIG!E$11</f>
        <v>0</v>
      </c>
    </row>
    <row r="36" customFormat="false" ht="14.25" hidden="false" customHeight="false" outlineLevel="0" collapsed="false">
      <c r="A36" s="5" t="str">
        <f aca="false">CONFIG!A35</f>
        <v>Colla 35</v>
      </c>
      <c r="B36" s="0" t="n">
        <v>0</v>
      </c>
      <c r="C36" s="0" t="n">
        <v>0</v>
      </c>
      <c r="D36" s="0" t="n">
        <v>0</v>
      </c>
      <c r="E36" s="0" t="n">
        <v>0</v>
      </c>
      <c r="F36" s="0" t="n">
        <v>0</v>
      </c>
      <c r="G36" s="0" t="n">
        <v>0</v>
      </c>
      <c r="H36" s="0" t="n">
        <v>0</v>
      </c>
      <c r="I36" s="0" t="n">
        <v>0</v>
      </c>
      <c r="J36" s="0" t="n">
        <f aca="false">B36*CONFIG!E$4+C36*CONFIG!E$5+D36*CONFIG!E$6+E36*CONFIG!E$7+F36*CONFIG!E$8+G36*CONFIG!E$9+H36*CONFIG!E$10+I36*CONFIG!E$11</f>
        <v>0</v>
      </c>
    </row>
    <row r="37" customFormat="false" ht="14.25" hidden="false" customHeight="false" outlineLevel="0" collapsed="false">
      <c r="A37" s="5" t="str">
        <f aca="false">CONFIG!A36</f>
        <v>Colla 36</v>
      </c>
      <c r="B37" s="0" t="n">
        <v>0</v>
      </c>
      <c r="C37" s="0" t="n">
        <v>0</v>
      </c>
      <c r="D37" s="0" t="n">
        <v>0</v>
      </c>
      <c r="E37" s="0" t="n">
        <v>0</v>
      </c>
      <c r="F37" s="0" t="n">
        <v>0</v>
      </c>
      <c r="G37" s="0" t="n">
        <v>0</v>
      </c>
      <c r="H37" s="0" t="n">
        <v>0</v>
      </c>
      <c r="I37" s="0" t="n">
        <v>0</v>
      </c>
      <c r="J37" s="0" t="n">
        <f aca="false">B37*CONFIG!E$4+C37*CONFIG!E$5+D37*CONFIG!E$6+E37*CONFIG!E$7+F37*CONFIG!E$8+G37*CONFIG!E$9+H37*CONFIG!E$10+I37*CONFIG!E$11</f>
        <v>0</v>
      </c>
    </row>
    <row r="38" customFormat="false" ht="14.25" hidden="false" customHeight="false" outlineLevel="0" collapsed="false">
      <c r="A38" s="5" t="str">
        <f aca="false">CONFIG!A37</f>
        <v>Colla 37</v>
      </c>
      <c r="B38" s="0" t="n">
        <v>0</v>
      </c>
      <c r="C38" s="0" t="n">
        <v>0</v>
      </c>
      <c r="D38" s="0" t="n">
        <v>0</v>
      </c>
      <c r="E38" s="0" t="n">
        <v>0</v>
      </c>
      <c r="F38" s="0" t="n">
        <v>0</v>
      </c>
      <c r="G38" s="0" t="n">
        <v>0</v>
      </c>
      <c r="H38" s="0" t="n">
        <v>0</v>
      </c>
      <c r="I38" s="0" t="n">
        <v>0</v>
      </c>
      <c r="J38" s="0" t="n">
        <f aca="false">B38*CONFIG!E$4+C38*CONFIG!E$5+D38*CONFIG!E$6+E38*CONFIG!E$7+F38*CONFIG!E$8+G38*CONFIG!E$9+H38*CONFIG!E$10+I38*CONFIG!E$11</f>
        <v>0</v>
      </c>
    </row>
    <row r="39" customFormat="false" ht="14.25" hidden="false" customHeight="false" outlineLevel="0" collapsed="false">
      <c r="A39" s="5" t="str">
        <f aca="false">CONFIG!A38</f>
        <v>Colla 38</v>
      </c>
      <c r="B39" s="0" t="n">
        <v>0</v>
      </c>
      <c r="C39" s="0" t="n">
        <v>0</v>
      </c>
      <c r="D39" s="0" t="n">
        <v>0</v>
      </c>
      <c r="E39" s="0" t="n">
        <v>0</v>
      </c>
      <c r="F39" s="0" t="n">
        <v>0</v>
      </c>
      <c r="G39" s="0" t="n">
        <v>0</v>
      </c>
      <c r="H39" s="0" t="n">
        <v>0</v>
      </c>
      <c r="I39" s="0" t="n">
        <v>0</v>
      </c>
      <c r="J39" s="0" t="n">
        <f aca="false">B39*CONFIG!E$4+C39*CONFIG!E$5+D39*CONFIG!E$6+E39*CONFIG!E$7+F39*CONFIG!E$8+G39*CONFIG!E$9+H39*CONFIG!E$10+I39*CONFIG!E$11</f>
        <v>0</v>
      </c>
    </row>
    <row r="40" customFormat="false" ht="14.25" hidden="false" customHeight="false" outlineLevel="0" collapsed="false">
      <c r="A40" s="5" t="str">
        <f aca="false">CONFIG!A39</f>
        <v>Colla 39</v>
      </c>
      <c r="B40" s="0" t="n">
        <v>0</v>
      </c>
      <c r="C40" s="0" t="n">
        <v>0</v>
      </c>
      <c r="D40" s="0" t="n">
        <v>0</v>
      </c>
      <c r="E40" s="0" t="n">
        <v>0</v>
      </c>
      <c r="F40" s="0" t="n">
        <v>0</v>
      </c>
      <c r="G40" s="0" t="n">
        <v>0</v>
      </c>
      <c r="H40" s="0" t="n">
        <v>0</v>
      </c>
      <c r="I40" s="0" t="n">
        <v>0</v>
      </c>
      <c r="J40" s="0" t="n">
        <f aca="false">B40*CONFIG!E$4+C40*CONFIG!E$5+D40*CONFIG!E$6+E40*CONFIG!E$7+F40*CONFIG!E$8+G40*CONFIG!E$9+H40*CONFIG!E$10+I40*CONFIG!E$11</f>
        <v>0</v>
      </c>
    </row>
    <row r="41" customFormat="false" ht="14.25" hidden="false" customHeight="false" outlineLevel="0" collapsed="false">
      <c r="A41" s="5" t="str">
        <f aca="false">CONFIG!A40</f>
        <v>Colla 40</v>
      </c>
      <c r="B41" s="0" t="n">
        <v>0</v>
      </c>
      <c r="C41" s="0" t="n">
        <v>0</v>
      </c>
      <c r="D41" s="0" t="n">
        <v>0</v>
      </c>
      <c r="E41" s="0" t="n">
        <v>0</v>
      </c>
      <c r="F41" s="0" t="n">
        <v>0</v>
      </c>
      <c r="G41" s="0" t="n">
        <v>0</v>
      </c>
      <c r="H41" s="0" t="n">
        <v>0</v>
      </c>
      <c r="I41" s="0" t="n">
        <v>0</v>
      </c>
      <c r="J41" s="0" t="n">
        <f aca="false">B41*CONFIG!E$4+C41*CONFIG!E$5+D41*CONFIG!E$6+E41*CONFIG!E$7+F41*CONFIG!E$8+G41*CONFIG!E$9+H41*CONFIG!E$10+I41*CONFIG!E$11</f>
        <v>0</v>
      </c>
    </row>
    <row r="42" customFormat="false" ht="14.25" hidden="false" customHeight="false" outlineLevel="0" collapsed="false">
      <c r="A42" s="5" t="str">
        <f aca="false">CONFIG!A41</f>
        <v>Colla 41</v>
      </c>
      <c r="B42" s="0" t="n">
        <v>0</v>
      </c>
      <c r="C42" s="0" t="n">
        <v>0</v>
      </c>
      <c r="D42" s="0" t="n">
        <v>0</v>
      </c>
      <c r="E42" s="0" t="n">
        <v>0</v>
      </c>
      <c r="F42" s="0" t="n">
        <v>0</v>
      </c>
      <c r="G42" s="0" t="n">
        <v>0</v>
      </c>
      <c r="H42" s="0" t="n">
        <v>0</v>
      </c>
      <c r="I42" s="0" t="n">
        <v>0</v>
      </c>
      <c r="J42" s="0" t="n">
        <f aca="false">B42*CONFIG!E$4+C42*CONFIG!E$5+D42*CONFIG!E$6+E42*CONFIG!E$7+F42*CONFIG!E$8+G42*CONFIG!E$9+H42*CONFIG!E$10+I42*CONFIG!E$11</f>
        <v>0</v>
      </c>
    </row>
    <row r="43" customFormat="false" ht="14.25" hidden="false" customHeight="false" outlineLevel="0" collapsed="false">
      <c r="A43" s="5" t="str">
        <f aca="false">CONFIG!A42</f>
        <v>Colla 42</v>
      </c>
      <c r="B43" s="0" t="n">
        <v>0</v>
      </c>
      <c r="C43" s="0" t="n">
        <v>0</v>
      </c>
      <c r="D43" s="0" t="n">
        <v>0</v>
      </c>
      <c r="E43" s="0" t="n">
        <v>0</v>
      </c>
      <c r="F43" s="0" t="n">
        <v>0</v>
      </c>
      <c r="G43" s="0" t="n">
        <v>0</v>
      </c>
      <c r="H43" s="0" t="n">
        <v>0</v>
      </c>
      <c r="I43" s="0" t="n">
        <v>0</v>
      </c>
      <c r="J43" s="0" t="n">
        <f aca="false">B43*CONFIG!E$4+C43*CONFIG!E$5+D43*CONFIG!E$6+E43*CONFIG!E$7+F43*CONFIG!E$8+G43*CONFIG!E$9+H43*CONFIG!E$10+I43*CONFIG!E$11</f>
        <v>0</v>
      </c>
    </row>
    <row r="44" customFormat="false" ht="14.25" hidden="false" customHeight="false" outlineLevel="0" collapsed="false">
      <c r="A44" s="5" t="str">
        <f aca="false">CONFIG!A43</f>
        <v>Colla 43</v>
      </c>
      <c r="B44" s="0" t="n">
        <v>0</v>
      </c>
      <c r="C44" s="0" t="n">
        <v>0</v>
      </c>
      <c r="D44" s="0" t="n">
        <v>0</v>
      </c>
      <c r="E44" s="0" t="n">
        <v>0</v>
      </c>
      <c r="F44" s="0" t="n">
        <v>0</v>
      </c>
      <c r="G44" s="0" t="n">
        <v>0</v>
      </c>
      <c r="H44" s="0" t="n">
        <v>0</v>
      </c>
      <c r="I44" s="0" t="n">
        <v>0</v>
      </c>
      <c r="J44" s="0" t="n">
        <f aca="false">B44*CONFIG!E$4+C44*CONFIG!E$5+D44*CONFIG!E$6+E44*CONFIG!E$7+F44*CONFIG!E$8+G44*CONFIG!E$9+H44*CONFIG!E$10+I44*CONFIG!E$11</f>
        <v>0</v>
      </c>
    </row>
    <row r="45" customFormat="false" ht="14.25" hidden="false" customHeight="false" outlineLevel="0" collapsed="false">
      <c r="A45" s="5" t="str">
        <f aca="false">CONFIG!A44</f>
        <v>Colla 44</v>
      </c>
      <c r="B45" s="0" t="n">
        <v>0</v>
      </c>
      <c r="C45" s="0" t="n">
        <v>0</v>
      </c>
      <c r="D45" s="0" t="n">
        <v>0</v>
      </c>
      <c r="E45" s="0" t="n">
        <v>0</v>
      </c>
      <c r="F45" s="0" t="n">
        <v>0</v>
      </c>
      <c r="G45" s="0" t="n">
        <v>0</v>
      </c>
      <c r="H45" s="0" t="n">
        <v>0</v>
      </c>
      <c r="I45" s="0" t="n">
        <v>0</v>
      </c>
      <c r="J45" s="0" t="n">
        <f aca="false">B45*CONFIG!E$4+C45*CONFIG!E$5+D45*CONFIG!E$6+E45*CONFIG!E$7+F45*CONFIG!E$8+G45*CONFIG!E$9+H45*CONFIG!E$10+I45*CONFIG!E$11</f>
        <v>0</v>
      </c>
    </row>
    <row r="46" customFormat="false" ht="14.25" hidden="false" customHeight="false" outlineLevel="0" collapsed="false">
      <c r="A46" s="5" t="str">
        <f aca="false">CONFIG!A45</f>
        <v>Colla 45</v>
      </c>
      <c r="B46" s="0" t="n">
        <v>0</v>
      </c>
      <c r="C46" s="0" t="n">
        <v>0</v>
      </c>
      <c r="D46" s="0" t="n">
        <v>0</v>
      </c>
      <c r="E46" s="0" t="n">
        <v>0</v>
      </c>
      <c r="F46" s="0" t="n">
        <v>0</v>
      </c>
      <c r="G46" s="0" t="n">
        <v>0</v>
      </c>
      <c r="H46" s="0" t="n">
        <v>0</v>
      </c>
      <c r="I46" s="0" t="n">
        <v>0</v>
      </c>
      <c r="J46" s="0" t="n">
        <f aca="false">B46*CONFIG!E$4+C46*CONFIG!E$5+D46*CONFIG!E$6+E46*CONFIG!E$7+F46*CONFIG!E$8+G46*CONFIG!E$9+H46*CONFIG!E$10+I46*CONFIG!E$11</f>
        <v>0</v>
      </c>
    </row>
    <row r="47" customFormat="false" ht="14.25" hidden="false" customHeight="false" outlineLevel="0" collapsed="false">
      <c r="A47" s="5" t="str">
        <f aca="false">CONFIG!A46</f>
        <v>Colla 46</v>
      </c>
      <c r="B47" s="0" t="n">
        <v>0</v>
      </c>
      <c r="C47" s="0" t="n">
        <v>0</v>
      </c>
      <c r="D47" s="0" t="n">
        <v>0</v>
      </c>
      <c r="E47" s="0" t="n">
        <v>0</v>
      </c>
      <c r="F47" s="0" t="n">
        <v>0</v>
      </c>
      <c r="G47" s="0" t="n">
        <v>0</v>
      </c>
      <c r="H47" s="0" t="n">
        <v>0</v>
      </c>
      <c r="I47" s="0" t="n">
        <v>0</v>
      </c>
      <c r="J47" s="0" t="n">
        <f aca="false">B47*CONFIG!E$4+C47*CONFIG!E$5+D47*CONFIG!E$6+E47*CONFIG!E$7+F47*CONFIG!E$8+G47*CONFIG!E$9+H47*CONFIG!E$10+I47*CONFIG!E$11</f>
        <v>0</v>
      </c>
    </row>
    <row r="48" customFormat="false" ht="14.25" hidden="false" customHeight="false" outlineLevel="0" collapsed="false">
      <c r="A48" s="5" t="str">
        <f aca="false">CONFIG!A47</f>
        <v>Colla 47</v>
      </c>
      <c r="B48" s="0" t="n">
        <v>0</v>
      </c>
      <c r="C48" s="0" t="n">
        <v>0</v>
      </c>
      <c r="D48" s="0" t="n">
        <v>0</v>
      </c>
      <c r="E48" s="0" t="n">
        <v>0</v>
      </c>
      <c r="F48" s="0" t="n">
        <v>0</v>
      </c>
      <c r="G48" s="0" t="n">
        <v>0</v>
      </c>
      <c r="H48" s="0" t="n">
        <v>0</v>
      </c>
      <c r="I48" s="0" t="n">
        <v>0</v>
      </c>
      <c r="J48" s="0" t="n">
        <f aca="false">B48*CONFIG!E$4+C48*CONFIG!E$5+D48*CONFIG!E$6+E48*CONFIG!E$7+F48*CONFIG!E$8+G48*CONFIG!E$9+H48*CONFIG!E$10+I48*CONFIG!E$11</f>
        <v>0</v>
      </c>
    </row>
    <row r="49" customFormat="false" ht="14.25" hidden="false" customHeight="false" outlineLevel="0" collapsed="false">
      <c r="A49" s="5" t="str">
        <f aca="false">CONFIG!A48</f>
        <v>Colla 48</v>
      </c>
      <c r="B49" s="0" t="n">
        <v>0</v>
      </c>
      <c r="C49" s="0" t="n">
        <v>0</v>
      </c>
      <c r="D49" s="0" t="n">
        <v>0</v>
      </c>
      <c r="E49" s="0" t="n">
        <v>0</v>
      </c>
      <c r="F49" s="0" t="n">
        <v>0</v>
      </c>
      <c r="G49" s="0" t="n">
        <v>0</v>
      </c>
      <c r="H49" s="0" t="n">
        <v>0</v>
      </c>
      <c r="I49" s="0" t="n">
        <v>0</v>
      </c>
      <c r="J49" s="0" t="n">
        <f aca="false">B49*CONFIG!E$4+C49*CONFIG!E$5+D49*CONFIG!E$6+E49*CONFIG!E$7+F49*CONFIG!E$8+G49*CONFIG!E$9+H49*CONFIG!E$10+I49*CONFIG!E$11</f>
        <v>0</v>
      </c>
    </row>
    <row r="50" customFormat="false" ht="14.25" hidden="false" customHeight="false" outlineLevel="0" collapsed="false">
      <c r="A50" s="5" t="str">
        <f aca="false">CONFIG!A49</f>
        <v>Colla 49</v>
      </c>
      <c r="B50" s="0" t="n">
        <v>0</v>
      </c>
      <c r="C50" s="0" t="n">
        <v>0</v>
      </c>
      <c r="D50" s="0" t="n">
        <v>0</v>
      </c>
      <c r="E50" s="0" t="n">
        <v>0</v>
      </c>
      <c r="F50" s="0" t="n">
        <v>0</v>
      </c>
      <c r="G50" s="0" t="n">
        <v>0</v>
      </c>
      <c r="H50" s="0" t="n">
        <v>0</v>
      </c>
      <c r="I50" s="0" t="n">
        <v>0</v>
      </c>
      <c r="J50" s="0" t="n">
        <f aca="false">B50*CONFIG!E$4+C50*CONFIG!E$5+D50*CONFIG!E$6+E50*CONFIG!E$7+F50*CONFIG!E$8+G50*CONFIG!E$9+H50*CONFIG!E$10+I50*CONFIG!E$11</f>
        <v>0</v>
      </c>
    </row>
    <row r="51" customFormat="false" ht="14.25" hidden="false" customHeight="false" outlineLevel="0" collapsed="false">
      <c r="A51" s="5" t="str">
        <f aca="false">CONFIG!A50</f>
        <v>Colla 50</v>
      </c>
      <c r="B51" s="0" t="n">
        <v>0</v>
      </c>
      <c r="C51" s="0" t="n">
        <v>0</v>
      </c>
      <c r="D51" s="0" t="n">
        <v>0</v>
      </c>
      <c r="E51" s="0" t="n">
        <v>0</v>
      </c>
      <c r="F51" s="0" t="n">
        <v>0</v>
      </c>
      <c r="G51" s="0" t="n">
        <v>0</v>
      </c>
      <c r="H51" s="0" t="n">
        <v>0</v>
      </c>
      <c r="I51" s="0" t="n">
        <v>0</v>
      </c>
      <c r="J51" s="0" t="n">
        <f aca="false">B51*CONFIG!E$4+C51*CONFIG!E$5+D51*CONFIG!E$6+E51*CONFIG!E$7+F51*CONFIG!E$8+G51*CONFIG!E$9+H51*CONFIG!E$10+I51*CONFIG!E$11</f>
        <v>0</v>
      </c>
    </row>
    <row r="52" customFormat="false" ht="14.25" hidden="false" customHeight="false" outlineLevel="0" collapsed="false">
      <c r="A52" s="5" t="str">
        <f aca="false">CONFIG!A51</f>
        <v>Colla 51</v>
      </c>
      <c r="B52" s="0" t="n">
        <v>0</v>
      </c>
      <c r="C52" s="0" t="n">
        <v>0</v>
      </c>
      <c r="D52" s="0" t="n">
        <v>0</v>
      </c>
      <c r="E52" s="0" t="n">
        <v>0</v>
      </c>
      <c r="F52" s="0" t="n">
        <v>0</v>
      </c>
      <c r="G52" s="0" t="n">
        <v>0</v>
      </c>
      <c r="H52" s="0" t="n">
        <v>0</v>
      </c>
      <c r="I52" s="0" t="n">
        <v>0</v>
      </c>
      <c r="J52" s="0" t="n">
        <f aca="false">B52*CONFIG!E$4+C52*CONFIG!E$5+D52*CONFIG!E$6+E52*CONFIG!E$7+F52*CONFIG!E$8+G52*CONFIG!E$9+H52*CONFIG!E$10+I52*CONFIG!E$11</f>
        <v>0</v>
      </c>
    </row>
    <row r="53" customFormat="false" ht="14.25" hidden="false" customHeight="false" outlineLevel="0" collapsed="false">
      <c r="A53" s="5" t="str">
        <f aca="false">CONFIG!A52</f>
        <v>Colla 52</v>
      </c>
      <c r="B53" s="0" t="n">
        <v>0</v>
      </c>
      <c r="C53" s="0" t="n">
        <v>0</v>
      </c>
      <c r="D53" s="0" t="n">
        <v>0</v>
      </c>
      <c r="E53" s="0" t="n">
        <v>0</v>
      </c>
      <c r="F53" s="0" t="n">
        <v>0</v>
      </c>
      <c r="G53" s="0" t="n">
        <v>0</v>
      </c>
      <c r="H53" s="0" t="n">
        <v>0</v>
      </c>
      <c r="I53" s="0" t="n">
        <v>0</v>
      </c>
      <c r="J53" s="0" t="n">
        <f aca="false">B53*CONFIG!E$4+C53*CONFIG!E$5+D53*CONFIG!E$6+E53*CONFIG!E$7+F53*CONFIG!E$8+G53*CONFIG!E$9+H53*CONFIG!E$10+I53*CONFIG!E$11</f>
        <v>0</v>
      </c>
    </row>
    <row r="54" customFormat="false" ht="14.25" hidden="false" customHeight="false" outlineLevel="0" collapsed="false">
      <c r="A54" s="5" t="str">
        <f aca="false">CONFIG!A53</f>
        <v>Colla 53</v>
      </c>
      <c r="B54" s="0" t="n">
        <v>0</v>
      </c>
      <c r="C54" s="0" t="n">
        <v>0</v>
      </c>
      <c r="D54" s="0" t="n">
        <v>0</v>
      </c>
      <c r="E54" s="0" t="n">
        <v>0</v>
      </c>
      <c r="F54" s="0" t="n">
        <v>0</v>
      </c>
      <c r="G54" s="0" t="n">
        <v>0</v>
      </c>
      <c r="H54" s="0" t="n">
        <v>0</v>
      </c>
      <c r="I54" s="0" t="n">
        <v>0</v>
      </c>
      <c r="J54" s="0" t="n">
        <f aca="false">B54*CONFIG!E$4+C54*CONFIG!E$5+D54*CONFIG!E$6+E54*CONFIG!E$7+F54*CONFIG!E$8+G54*CONFIG!E$9+H54*CONFIG!E$10+I54*CONFIG!E$11</f>
        <v>0</v>
      </c>
    </row>
    <row r="55" customFormat="false" ht="14.25" hidden="false" customHeight="false" outlineLevel="0" collapsed="false">
      <c r="A55" s="5" t="str">
        <f aca="false">CONFIG!A54</f>
        <v>Colla 54</v>
      </c>
      <c r="B55" s="0" t="n">
        <v>0</v>
      </c>
      <c r="C55" s="0" t="n">
        <v>0</v>
      </c>
      <c r="D55" s="0" t="n">
        <v>0</v>
      </c>
      <c r="E55" s="0" t="n">
        <v>0</v>
      </c>
      <c r="F55" s="0" t="n">
        <v>0</v>
      </c>
      <c r="G55" s="0" t="n">
        <v>0</v>
      </c>
      <c r="H55" s="0" t="n">
        <v>0</v>
      </c>
      <c r="I55" s="0" t="n">
        <v>0</v>
      </c>
      <c r="J55" s="0" t="n">
        <f aca="false">B55*CONFIG!E$4+C55*CONFIG!E$5+D55*CONFIG!E$6+E55*CONFIG!E$7+F55*CONFIG!E$8+G55*CONFIG!E$9+H55*CONFIG!E$10+I55*CONFIG!E$11</f>
        <v>0</v>
      </c>
    </row>
    <row r="56" customFormat="false" ht="14.25" hidden="false" customHeight="false" outlineLevel="0" collapsed="false">
      <c r="A56" s="5" t="str">
        <f aca="false">CONFIG!A55</f>
        <v>Colla 55</v>
      </c>
      <c r="B56" s="0" t="n">
        <v>0</v>
      </c>
      <c r="C56" s="0" t="n">
        <v>0</v>
      </c>
      <c r="D56" s="0" t="n">
        <v>0</v>
      </c>
      <c r="E56" s="0" t="n">
        <v>0</v>
      </c>
      <c r="F56" s="0" t="n">
        <v>0</v>
      </c>
      <c r="G56" s="0" t="n">
        <v>0</v>
      </c>
      <c r="H56" s="0" t="n">
        <v>0</v>
      </c>
      <c r="I56" s="0" t="n">
        <v>0</v>
      </c>
      <c r="J56" s="0" t="n">
        <f aca="false">B56*CONFIG!E$4+C56*CONFIG!E$5+D56*CONFIG!E$6+E56*CONFIG!E$7+F56*CONFIG!E$8+G56*CONFIG!E$9+H56*CONFIG!E$10+I56*CONFIG!E$11</f>
        <v>0</v>
      </c>
    </row>
    <row r="57" customFormat="false" ht="14.25" hidden="false" customHeight="false" outlineLevel="0" collapsed="false">
      <c r="A57" s="5" t="str">
        <f aca="false">CONFIG!A56</f>
        <v>Colla 56</v>
      </c>
      <c r="B57" s="0" t="n">
        <v>0</v>
      </c>
      <c r="C57" s="0" t="n">
        <v>0</v>
      </c>
      <c r="D57" s="0" t="n">
        <v>0</v>
      </c>
      <c r="E57" s="0" t="n">
        <v>0</v>
      </c>
      <c r="F57" s="0" t="n">
        <v>0</v>
      </c>
      <c r="G57" s="0" t="n">
        <v>0</v>
      </c>
      <c r="H57" s="0" t="n">
        <v>0</v>
      </c>
      <c r="I57" s="0" t="n">
        <v>0</v>
      </c>
      <c r="J57" s="0" t="n">
        <f aca="false">B57*CONFIG!E$4+C57*CONFIG!E$5+D57*CONFIG!E$6+E57*CONFIG!E$7+F57*CONFIG!E$8+G57*CONFIG!E$9+H57*CONFIG!E$10+I57*CONFIG!E$11</f>
        <v>0</v>
      </c>
    </row>
    <row r="58" customFormat="false" ht="14.25" hidden="false" customHeight="false" outlineLevel="0" collapsed="false">
      <c r="A58" s="5" t="str">
        <f aca="false">CONFIG!A57</f>
        <v>Colla 57</v>
      </c>
      <c r="B58" s="0" t="n">
        <v>0</v>
      </c>
      <c r="C58" s="0" t="n">
        <v>0</v>
      </c>
      <c r="D58" s="0" t="n">
        <v>0</v>
      </c>
      <c r="E58" s="0" t="n">
        <v>0</v>
      </c>
      <c r="F58" s="0" t="n">
        <v>0</v>
      </c>
      <c r="G58" s="0" t="n">
        <v>0</v>
      </c>
      <c r="H58" s="0" t="n">
        <v>0</v>
      </c>
      <c r="I58" s="0" t="n">
        <v>0</v>
      </c>
      <c r="J58" s="0" t="n">
        <f aca="false">B58*CONFIG!E$4+C58*CONFIG!E$5+D58*CONFIG!E$6+E58*CONFIG!E$7+F58*CONFIG!E$8+G58*CONFIG!E$9+H58*CONFIG!E$10+I58*CONFIG!E$11</f>
        <v>0</v>
      </c>
    </row>
    <row r="59" customFormat="false" ht="14.25" hidden="false" customHeight="false" outlineLevel="0" collapsed="false">
      <c r="A59" s="5" t="str">
        <f aca="false">CONFIG!A58</f>
        <v>Colla 58</v>
      </c>
      <c r="B59" s="0" t="n">
        <v>0</v>
      </c>
      <c r="C59" s="0" t="n">
        <v>0</v>
      </c>
      <c r="D59" s="0" t="n">
        <v>0</v>
      </c>
      <c r="E59" s="0" t="n">
        <v>0</v>
      </c>
      <c r="F59" s="0" t="n">
        <v>0</v>
      </c>
      <c r="G59" s="0" t="n">
        <v>0</v>
      </c>
      <c r="H59" s="0" t="n">
        <v>0</v>
      </c>
      <c r="I59" s="0" t="n">
        <v>0</v>
      </c>
      <c r="J59" s="0" t="n">
        <f aca="false">B59*CONFIG!E$4+C59*CONFIG!E$5+D59*CONFIG!E$6+E59*CONFIG!E$7+F59*CONFIG!E$8+G59*CONFIG!E$9+H59*CONFIG!E$10+I59*CONFIG!E$11</f>
        <v>0</v>
      </c>
    </row>
    <row r="60" customFormat="false" ht="14.25" hidden="false" customHeight="false" outlineLevel="0" collapsed="false">
      <c r="A60" s="5" t="str">
        <f aca="false">CONFIG!A59</f>
        <v>Colla 59</v>
      </c>
      <c r="B60" s="0" t="n">
        <v>0</v>
      </c>
      <c r="C60" s="0" t="n">
        <v>0</v>
      </c>
      <c r="D60" s="0" t="n">
        <v>0</v>
      </c>
      <c r="E60" s="0" t="n">
        <v>0</v>
      </c>
      <c r="F60" s="0" t="n">
        <v>0</v>
      </c>
      <c r="G60" s="0" t="n">
        <v>0</v>
      </c>
      <c r="H60" s="0" t="n">
        <v>0</v>
      </c>
      <c r="I60" s="0" t="n">
        <v>0</v>
      </c>
      <c r="J60" s="0" t="n">
        <f aca="false">B60*CONFIG!E$4+C60*CONFIG!E$5+D60*CONFIG!E$6+E60*CONFIG!E$7+F60*CONFIG!E$8+G60*CONFIG!E$9+H60*CONFIG!E$10+I60*CONFIG!E$11</f>
        <v>0</v>
      </c>
    </row>
    <row r="61" customFormat="false" ht="14.25" hidden="false" customHeight="false" outlineLevel="0" collapsed="false">
      <c r="A61" s="5" t="str">
        <f aca="false">CONFIG!A60</f>
        <v>Colla 60</v>
      </c>
      <c r="B61" s="0" t="n">
        <v>0</v>
      </c>
      <c r="C61" s="0" t="n">
        <v>0</v>
      </c>
      <c r="D61" s="0" t="n">
        <v>0</v>
      </c>
      <c r="E61" s="0" t="n">
        <v>0</v>
      </c>
      <c r="F61" s="0" t="n">
        <v>0</v>
      </c>
      <c r="G61" s="0" t="n">
        <v>0</v>
      </c>
      <c r="H61" s="0" t="n">
        <v>0</v>
      </c>
      <c r="I61" s="0" t="n">
        <v>0</v>
      </c>
      <c r="J61" s="0" t="n">
        <f aca="false">B61*CONFIG!E$4+C61*CONFIG!E$5+D61*CONFIG!E$6+E61*CONFIG!E$7+F61*CONFIG!E$8+G61*CONFIG!E$9+H61*CONFIG!E$10+I61*CONFIG!E$11</f>
        <v>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6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21" activeCellId="0" sqref="E21"/>
    </sheetView>
  </sheetViews>
  <sheetFormatPr defaultColWidth="10.6796875" defaultRowHeight="14.25" zeroHeight="false" outlineLevelRow="0" outlineLevelCol="0"/>
  <cols>
    <col collapsed="false" customWidth="true" hidden="false" outlineLevel="0" max="1" min="1" style="5" width="11.27"/>
    <col collapsed="false" customWidth="true" hidden="false" outlineLevel="0" max="10" min="2" style="0" width="15.63"/>
    <col collapsed="false" customWidth="true" hidden="false" outlineLevel="0" max="13" min="11" style="0" width="12.27"/>
  </cols>
  <sheetData>
    <row r="1" customFormat="false" ht="14.25" hidden="false" customHeight="false" outlineLevel="0" collapsed="false">
      <c r="A1" s="6"/>
      <c r="B1" s="6" t="str">
        <f aca="false">CONFIG!D4</f>
        <v>Decoració</v>
      </c>
      <c r="C1" s="6" t="str">
        <f aca="false">CONFIG!D5</f>
        <v>Disfressa</v>
      </c>
      <c r="D1" s="6" t="str">
        <f aca="false">CONFIG!D6</f>
        <v>Coreografia</v>
      </c>
      <c r="E1" s="6" t="str">
        <f aca="false">CONFIG!D7</f>
        <v>Criteri 4</v>
      </c>
      <c r="F1" s="6" t="str">
        <f aca="false">CONFIG!D8</f>
        <v>Criteri 5</v>
      </c>
      <c r="G1" s="6" t="str">
        <f aca="false">CONFIG!D9</f>
        <v>Criteri 6</v>
      </c>
      <c r="H1" s="6" t="str">
        <f aca="false">CONFIG!D10</f>
        <v>Criteri 7</v>
      </c>
      <c r="I1" s="6" t="str">
        <f aca="false">CONFIG!D11</f>
        <v>Criteri 8</v>
      </c>
      <c r="J1" s="6" t="s">
        <v>77</v>
      </c>
      <c r="K1" s="6"/>
      <c r="L1" s="6"/>
      <c r="M1" s="6"/>
    </row>
    <row r="2" customFormat="false" ht="14.25" hidden="false" customHeight="false" outlineLevel="0" collapsed="false">
      <c r="A2" s="5" t="str">
        <f aca="false">CONFIG!A1</f>
        <v>JARANA</v>
      </c>
      <c r="B2" s="0" t="n">
        <v>4</v>
      </c>
      <c r="C2" s="0" t="n">
        <v>5</v>
      </c>
      <c r="D2" s="0" t="n">
        <v>6</v>
      </c>
      <c r="E2" s="0" t="n">
        <v>0</v>
      </c>
      <c r="F2" s="0" t="n">
        <v>0</v>
      </c>
      <c r="G2" s="0" t="n">
        <v>0</v>
      </c>
      <c r="H2" s="0" t="n">
        <v>0</v>
      </c>
      <c r="I2" s="0" t="n">
        <v>0</v>
      </c>
      <c r="J2" s="0" t="n">
        <f aca="false">B2*CONFIG!E$4+C2*CONFIG!E$5+D2*CONFIG!E$6+E2*CONFIG!E$7+F2*CONFIG!E$8+G2*CONFIG!E$9+H2*CONFIG!E$10+I2*CONFIG!E$11</f>
        <v>4.7</v>
      </c>
    </row>
    <row r="3" customFormat="false" ht="14.25" hidden="false" customHeight="false" outlineLevel="0" collapsed="false">
      <c r="A3" s="5" t="str">
        <f aca="false">CONFIG!A2</f>
        <v>FOLLONERES</v>
      </c>
      <c r="B3" s="0" t="n">
        <v>6</v>
      </c>
      <c r="C3" s="0" t="n">
        <v>9</v>
      </c>
      <c r="D3" s="0" t="n">
        <v>10</v>
      </c>
      <c r="E3" s="0" t="n">
        <v>0</v>
      </c>
      <c r="F3" s="0" t="n">
        <v>0</v>
      </c>
      <c r="G3" s="0" t="n">
        <v>0</v>
      </c>
      <c r="H3" s="0" t="n">
        <v>0</v>
      </c>
      <c r="I3" s="0" t="n">
        <v>0</v>
      </c>
      <c r="J3" s="0" t="n">
        <f aca="false">B3*CONFIG!E$4+C3*CONFIG!E$5+D3*CONFIG!E$6+E3*CONFIG!E$7+F3*CONFIG!E$8+G3*CONFIG!E$9+H3*CONFIG!E$10+I3*CONFIG!E$11</f>
        <v>7.7</v>
      </c>
    </row>
    <row r="4" customFormat="false" ht="14.25" hidden="false" customHeight="false" outlineLevel="0" collapsed="false">
      <c r="A4" s="5" t="str">
        <f aca="false">CONFIG!A3</f>
        <v>FLORS I CAPULLOS</v>
      </c>
      <c r="B4" s="0" t="n">
        <v>7</v>
      </c>
      <c r="C4" s="0" t="n">
        <v>5</v>
      </c>
      <c r="D4" s="0" t="n">
        <v>6</v>
      </c>
      <c r="E4" s="0" t="n">
        <v>0</v>
      </c>
      <c r="F4" s="0" t="n">
        <v>0</v>
      </c>
      <c r="G4" s="0" t="n">
        <v>0</v>
      </c>
      <c r="H4" s="0" t="n">
        <v>0</v>
      </c>
      <c r="I4" s="0" t="n">
        <v>0</v>
      </c>
      <c r="J4" s="0" t="n">
        <f aca="false">B4*CONFIG!E$4+C4*CONFIG!E$5+D4*CONFIG!E$6+E4*CONFIG!E$7+F4*CONFIG!E$8+G4*CONFIG!E$9+H4*CONFIG!E$10+I4*CONFIG!E$11</f>
        <v>6.2</v>
      </c>
    </row>
    <row r="5" customFormat="false" ht="14.25" hidden="false" customHeight="false" outlineLevel="0" collapsed="false">
      <c r="A5" s="5" t="str">
        <f aca="false">CONFIG!A4</f>
        <v>PAJAROS LOCOS</v>
      </c>
      <c r="B5" s="0" t="n">
        <v>6</v>
      </c>
      <c r="C5" s="0" t="n">
        <v>6</v>
      </c>
      <c r="D5" s="0" t="n">
        <v>5</v>
      </c>
      <c r="E5" s="0" t="n">
        <v>0</v>
      </c>
      <c r="F5" s="0" t="n">
        <v>0</v>
      </c>
      <c r="G5" s="0" t="n">
        <v>0</v>
      </c>
      <c r="H5" s="0" t="n">
        <v>0</v>
      </c>
      <c r="I5" s="0" t="n">
        <v>0</v>
      </c>
      <c r="J5" s="0" t="n">
        <f aca="false">B5*CONFIG!E$4+C5*CONFIG!E$5+D5*CONFIG!E$6+E5*CONFIG!E$7+F5*CONFIG!E$8+G5*CONFIG!E$9+H5*CONFIG!E$10+I5*CONFIG!E$11</f>
        <v>5.8</v>
      </c>
    </row>
    <row r="6" customFormat="false" ht="14.25" hidden="false" customHeight="false" outlineLevel="0" collapsed="false">
      <c r="A6" s="5" t="str">
        <f aca="false">CONFIG!A5</f>
        <v>TELA MARINERA 2.0</v>
      </c>
      <c r="B6" s="0" t="n">
        <v>8</v>
      </c>
      <c r="C6" s="0" t="n">
        <v>8</v>
      </c>
      <c r="D6" s="0" t="n">
        <v>9</v>
      </c>
      <c r="E6" s="0" t="n">
        <v>0</v>
      </c>
      <c r="F6" s="0" t="n">
        <v>0</v>
      </c>
      <c r="G6" s="0" t="n">
        <v>0</v>
      </c>
      <c r="H6" s="0" t="n">
        <v>0</v>
      </c>
      <c r="I6" s="0" t="n">
        <v>0</v>
      </c>
      <c r="J6" s="0" t="n">
        <f aca="false">B6*CONFIG!E$4+C6*CONFIG!E$5+D6*CONFIG!E$6+E6*CONFIG!E$7+F6*CONFIG!E$8+G6*CONFIG!E$9+H6*CONFIG!E$10+I6*CONFIG!E$11</f>
        <v>8.2</v>
      </c>
    </row>
    <row r="7" customFormat="false" ht="14.25" hidden="false" customHeight="false" outlineLevel="0" collapsed="false">
      <c r="A7" s="5" t="str">
        <f aca="false">CONFIG!A6</f>
        <v>ELS QUE FALTAVEN</v>
      </c>
      <c r="B7" s="0" t="n">
        <v>6</v>
      </c>
      <c r="C7" s="0" t="n">
        <v>5</v>
      </c>
      <c r="D7" s="0" t="n">
        <v>6</v>
      </c>
      <c r="E7" s="0" t="n">
        <v>0</v>
      </c>
      <c r="F7" s="0" t="n">
        <v>0</v>
      </c>
      <c r="G7" s="0" t="n">
        <v>0</v>
      </c>
      <c r="H7" s="0" t="n">
        <v>0</v>
      </c>
      <c r="I7" s="0" t="n">
        <v>0</v>
      </c>
      <c r="J7" s="0" t="n">
        <f aca="false">B7*CONFIG!E$4+C7*CONFIG!E$5+D7*CONFIG!E$6+E7*CONFIG!E$7+F7*CONFIG!E$8+G7*CONFIG!E$9+H7*CONFIG!E$10+I7*CONFIG!E$11</f>
        <v>5.7</v>
      </c>
    </row>
    <row r="8" customFormat="false" ht="14.25" hidden="false" customHeight="false" outlineLevel="0" collapsed="false">
      <c r="A8" s="5" t="str">
        <f aca="false">CONFIG!A7</f>
        <v>PETARDES</v>
      </c>
      <c r="B8" s="0" t="n">
        <v>6</v>
      </c>
      <c r="C8" s="0" t="n">
        <v>6</v>
      </c>
      <c r="D8" s="0" t="n">
        <v>7</v>
      </c>
      <c r="E8" s="0" t="n">
        <v>0</v>
      </c>
      <c r="F8" s="0" t="n">
        <v>0</v>
      </c>
      <c r="G8" s="0" t="n">
        <v>0</v>
      </c>
      <c r="H8" s="0" t="n">
        <v>0</v>
      </c>
      <c r="I8" s="0" t="n">
        <v>0</v>
      </c>
      <c r="J8" s="0" t="n">
        <f aca="false">B8*CONFIG!E$4+C8*CONFIG!E$5+D8*CONFIG!E$6+E8*CONFIG!E$7+F8*CONFIG!E$8+G8*CONFIG!E$9+H8*CONFIG!E$10+I8*CONFIG!E$11</f>
        <v>6.2</v>
      </c>
    </row>
    <row r="9" customFormat="false" ht="14.25" hidden="false" customHeight="false" outlineLevel="0" collapsed="false">
      <c r="A9" s="5" t="str">
        <f aca="false">CONFIG!A8</f>
        <v>PERILLOSOS</v>
      </c>
      <c r="B9" s="0" t="n">
        <v>5</v>
      </c>
      <c r="C9" s="0" t="n">
        <v>4</v>
      </c>
      <c r="D9" s="0" t="n">
        <v>4</v>
      </c>
      <c r="E9" s="0" t="n">
        <v>0</v>
      </c>
      <c r="F9" s="0" t="n">
        <v>0</v>
      </c>
      <c r="G9" s="0" t="n">
        <v>0</v>
      </c>
      <c r="H9" s="0" t="n">
        <v>0</v>
      </c>
      <c r="I9" s="0" t="n">
        <v>0</v>
      </c>
      <c r="J9" s="0" t="n">
        <f aca="false">B9*CONFIG!E$4+C9*CONFIG!E$5+D9*CONFIG!E$6+E9*CONFIG!E$7+F9*CONFIG!E$8+G9*CONFIG!E$9+H9*CONFIG!E$10+I9*CONFIG!E$11</f>
        <v>4.5</v>
      </c>
    </row>
    <row r="10" customFormat="false" ht="14.25" hidden="false" customHeight="false" outlineLevel="0" collapsed="false">
      <c r="A10" s="5" t="str">
        <f aca="false">CONFIG!A9</f>
        <v>COM CABRES</v>
      </c>
      <c r="B10" s="0" t="n">
        <v>5</v>
      </c>
      <c r="C10" s="0" t="n">
        <v>4</v>
      </c>
      <c r="D10" s="0" t="n">
        <v>5</v>
      </c>
      <c r="E10" s="0" t="n">
        <v>0</v>
      </c>
      <c r="F10" s="0" t="n">
        <v>0</v>
      </c>
      <c r="G10" s="0" t="n">
        <v>0</v>
      </c>
      <c r="H10" s="0" t="n">
        <v>0</v>
      </c>
      <c r="I10" s="0" t="n">
        <v>0</v>
      </c>
      <c r="J10" s="0" t="n">
        <f aca="false">B10*CONFIG!E$4+C10*CONFIG!E$5+D10*CONFIG!E$6+E10*CONFIG!E$7+F10*CONFIG!E$8+G10*CONFIG!E$9+H10*CONFIG!E$10+I10*CONFIG!E$11</f>
        <v>4.7</v>
      </c>
    </row>
    <row r="11" customFormat="false" ht="14.25" hidden="false" customHeight="false" outlineLevel="0" collapsed="false">
      <c r="A11" s="5" t="str">
        <f aca="false">CONFIG!A10</f>
        <v>PASSATS DE VOLTES</v>
      </c>
      <c r="B11" s="0" t="n">
        <v>9</v>
      </c>
      <c r="C11" s="0" t="n">
        <v>7</v>
      </c>
      <c r="D11" s="0" t="n">
        <v>6</v>
      </c>
      <c r="E11" s="0" t="n">
        <v>0</v>
      </c>
      <c r="F11" s="0" t="n">
        <v>0</v>
      </c>
      <c r="G11" s="0" t="n">
        <v>0</v>
      </c>
      <c r="H11" s="0" t="n">
        <v>0</v>
      </c>
      <c r="I11" s="0" t="n">
        <v>0</v>
      </c>
      <c r="J11" s="0" t="n">
        <f aca="false">B11*CONFIG!E$4+C11*CONFIG!E$5+D11*CONFIG!E$6+E11*CONFIG!E$7+F11*CONFIG!E$8+G11*CONFIG!E$9+H11*CONFIG!E$10+I11*CONFIG!E$11</f>
        <v>7.8</v>
      </c>
    </row>
    <row r="12" customFormat="false" ht="14.25" hidden="false" customHeight="false" outlineLevel="0" collapsed="false">
      <c r="A12" s="5" t="str">
        <f aca="false">CONFIG!A11</f>
        <v>CAP I CUA</v>
      </c>
      <c r="B12" s="0" t="n">
        <v>7</v>
      </c>
      <c r="C12" s="0" t="n">
        <v>8</v>
      </c>
      <c r="D12" s="0" t="n">
        <v>8</v>
      </c>
      <c r="E12" s="0" t="n">
        <v>0</v>
      </c>
      <c r="F12" s="0" t="n">
        <v>0</v>
      </c>
      <c r="G12" s="0" t="n">
        <v>0</v>
      </c>
      <c r="H12" s="0" t="n">
        <v>0</v>
      </c>
      <c r="I12" s="0" t="n">
        <v>0</v>
      </c>
      <c r="J12" s="0" t="n">
        <f aca="false">B12*CONFIG!E$4+C12*CONFIG!E$5+D12*CONFIG!E$6+E12*CONFIG!E$7+F12*CONFIG!E$8+G12*CONFIG!E$9+H12*CONFIG!E$10+I12*CONFIG!E$11</f>
        <v>7.5</v>
      </c>
    </row>
    <row r="13" customFormat="false" ht="14.25" hidden="false" customHeight="false" outlineLevel="0" collapsed="false">
      <c r="A13" s="5" t="str">
        <f aca="false">CONFIG!A12</f>
        <v>PUCES</v>
      </c>
      <c r="B13" s="0" t="n">
        <v>8</v>
      </c>
      <c r="C13" s="0" t="n">
        <v>6</v>
      </c>
      <c r="D13" s="0" t="n">
        <v>6</v>
      </c>
      <c r="E13" s="0" t="n">
        <v>0</v>
      </c>
      <c r="F13" s="0" t="n">
        <v>0</v>
      </c>
      <c r="G13" s="0" t="n">
        <v>0</v>
      </c>
      <c r="H13" s="0" t="n">
        <v>0</v>
      </c>
      <c r="I13" s="0" t="n">
        <v>0</v>
      </c>
      <c r="J13" s="0" t="n">
        <f aca="false">B13*CONFIG!E$4+C13*CONFIG!E$5+D13*CONFIG!E$6+E13*CONFIG!E$7+F13*CONFIG!E$8+G13*CONFIG!E$9+H13*CONFIG!E$10+I13*CONFIG!E$11</f>
        <v>7</v>
      </c>
    </row>
    <row r="14" customFormat="false" ht="14.25" hidden="false" customHeight="false" outlineLevel="0" collapsed="false">
      <c r="A14" s="5" t="str">
        <f aca="false">CONFIG!A13</f>
        <v>GRIPATS</v>
      </c>
      <c r="B14" s="0" t="n">
        <v>7</v>
      </c>
      <c r="C14" s="0" t="n">
        <v>7</v>
      </c>
      <c r="D14" s="0" t="n">
        <v>7</v>
      </c>
      <c r="E14" s="0" t="n">
        <v>0</v>
      </c>
      <c r="F14" s="0" t="n">
        <v>0</v>
      </c>
      <c r="G14" s="0" t="n">
        <v>0</v>
      </c>
      <c r="H14" s="0" t="n">
        <v>0</v>
      </c>
      <c r="I14" s="0" t="n">
        <v>0</v>
      </c>
      <c r="J14" s="0" t="n">
        <f aca="false">B14*CONFIG!E$4+C14*CONFIG!E$5+D14*CONFIG!E$6+E14*CONFIG!E$7+F14*CONFIG!E$8+G14*CONFIG!E$9+H14*CONFIG!E$10+I14*CONFIG!E$11</f>
        <v>7</v>
      </c>
    </row>
    <row r="15" customFormat="false" ht="14.25" hidden="false" customHeight="false" outlineLevel="0" collapsed="false">
      <c r="A15" s="5" t="str">
        <f aca="false">CONFIG!A14</f>
        <v>PLA DES PLA</v>
      </c>
      <c r="B15" s="0" t="n">
        <v>6</v>
      </c>
      <c r="C15" s="0" t="n">
        <v>5</v>
      </c>
      <c r="D15" s="0" t="n">
        <v>5</v>
      </c>
      <c r="E15" s="0" t="n">
        <v>0</v>
      </c>
      <c r="F15" s="0" t="n">
        <v>0</v>
      </c>
      <c r="G15" s="0" t="n">
        <v>0</v>
      </c>
      <c r="H15" s="0" t="n">
        <v>0</v>
      </c>
      <c r="I15" s="0" t="n">
        <v>0</v>
      </c>
      <c r="J15" s="0" t="n">
        <f aca="false">B15*CONFIG!E$4+C15*CONFIG!E$5+D15*CONFIG!E$6+E15*CONFIG!E$7+F15*CONFIG!E$8+G15*CONFIG!E$9+H15*CONFIG!E$10+I15*CONFIG!E$11</f>
        <v>5.5</v>
      </c>
    </row>
    <row r="16" customFormat="false" ht="14.25" hidden="false" customHeight="false" outlineLevel="0" collapsed="false">
      <c r="A16" s="5" t="str">
        <f aca="false">CONFIG!A15</f>
        <v>ELS D’AQUI</v>
      </c>
      <c r="B16" s="0" t="n">
        <v>8</v>
      </c>
      <c r="C16" s="0" t="n">
        <v>8</v>
      </c>
      <c r="D16" s="0" t="n">
        <v>8</v>
      </c>
      <c r="E16" s="0" t="n">
        <v>0</v>
      </c>
      <c r="F16" s="0" t="n">
        <v>0</v>
      </c>
      <c r="G16" s="0" t="n">
        <v>0</v>
      </c>
      <c r="H16" s="0" t="n">
        <v>0</v>
      </c>
      <c r="I16" s="0" t="n">
        <v>0</v>
      </c>
      <c r="J16" s="0" t="n">
        <f aca="false">B16*CONFIG!E$4+C16*CONFIG!E$5+D16*CONFIG!E$6+E16*CONFIG!E$7+F16*CONFIG!E$8+G16*CONFIG!E$9+H16*CONFIG!E$10+I16*CONFIG!E$11</f>
        <v>8</v>
      </c>
    </row>
    <row r="17" customFormat="false" ht="14.25" hidden="false" customHeight="false" outlineLevel="0" collapsed="false">
      <c r="A17" s="5" t="str">
        <f aca="false">CONFIG!A16</f>
        <v>SOM DE POBLE</v>
      </c>
      <c r="B17" s="0" t="n">
        <v>6</v>
      </c>
      <c r="C17" s="0" t="n">
        <v>5</v>
      </c>
      <c r="D17" s="0" t="n">
        <v>5</v>
      </c>
      <c r="E17" s="0" t="n">
        <v>0</v>
      </c>
      <c r="F17" s="0" t="n">
        <v>0</v>
      </c>
      <c r="G17" s="0" t="n">
        <v>0</v>
      </c>
      <c r="H17" s="0" t="n">
        <v>0</v>
      </c>
      <c r="I17" s="0" t="n">
        <v>0</v>
      </c>
      <c r="J17" s="0" t="n">
        <f aca="false">B17*CONFIG!E$4+C17*CONFIG!E$5+D17*CONFIG!E$6+E17*CONFIG!E$7+F17*CONFIG!E$8+G17*CONFIG!E$9+H17*CONFIG!E$10+I17*CONFIG!E$11</f>
        <v>5.5</v>
      </c>
    </row>
    <row r="18" customFormat="false" ht="14.25" hidden="false" customHeight="false" outlineLevel="0" collapsed="false">
      <c r="A18" s="5" t="str">
        <f aca="false">CONFIG!A17</f>
        <v>KINS20</v>
      </c>
      <c r="B18" s="0" t="n">
        <v>4</v>
      </c>
      <c r="C18" s="0" t="n">
        <v>4</v>
      </c>
      <c r="D18" s="0" t="n">
        <v>3</v>
      </c>
      <c r="E18" s="0" t="n">
        <v>0</v>
      </c>
      <c r="F18" s="0" t="n">
        <v>0</v>
      </c>
      <c r="G18" s="0" t="n">
        <v>0</v>
      </c>
      <c r="H18" s="0" t="n">
        <v>0</v>
      </c>
      <c r="I18" s="0" t="n">
        <v>0</v>
      </c>
      <c r="J18" s="0" t="n">
        <f aca="false">B18*CONFIG!E$4+C18*CONFIG!E$5+D18*CONFIG!E$6+E18*CONFIG!E$7+F18*CONFIG!E$8+G18*CONFIG!E$9+H18*CONFIG!E$10+I18*CONFIG!E$11</f>
        <v>3.8</v>
      </c>
    </row>
    <row r="19" customFormat="false" ht="14.25" hidden="false" customHeight="false" outlineLevel="0" collapsed="false">
      <c r="A19" s="5" t="str">
        <f aca="false">CONFIG!A18</f>
        <v>TERREMOTOS</v>
      </c>
      <c r="B19" s="0" t="n">
        <v>6</v>
      </c>
      <c r="C19" s="0" t="n">
        <v>7</v>
      </c>
      <c r="D19" s="0" t="n">
        <v>7</v>
      </c>
      <c r="E19" s="0" t="n">
        <v>0</v>
      </c>
      <c r="F19" s="0" t="n">
        <v>0</v>
      </c>
      <c r="G19" s="0" t="n">
        <v>0</v>
      </c>
      <c r="H19" s="0" t="n">
        <v>0</v>
      </c>
      <c r="I19" s="0" t="n">
        <v>0</v>
      </c>
      <c r="J19" s="0" t="n">
        <f aca="false">B19*CONFIG!E$4+C19*CONFIG!E$5+D19*CONFIG!E$6+E19*CONFIG!E$7+F19*CONFIG!E$8+G19*CONFIG!E$9+H19*CONFIG!E$10+I19*CONFIG!E$11</f>
        <v>6.5</v>
      </c>
    </row>
    <row r="20" customFormat="false" ht="14.25" hidden="false" customHeight="false" outlineLevel="0" collapsed="false">
      <c r="A20" s="5" t="str">
        <f aca="false">CONFIG!A19</f>
        <v>GAMBATS</v>
      </c>
      <c r="B20" s="0" t="n">
        <v>7</v>
      </c>
      <c r="C20" s="0" t="n">
        <v>6</v>
      </c>
      <c r="D20" s="0" t="n">
        <v>1</v>
      </c>
      <c r="E20" s="0" t="n">
        <v>0</v>
      </c>
      <c r="F20" s="0" t="n">
        <v>0</v>
      </c>
      <c r="G20" s="0" t="n">
        <v>0</v>
      </c>
      <c r="H20" s="0" t="n">
        <v>0</v>
      </c>
      <c r="I20" s="0" t="n">
        <v>0</v>
      </c>
      <c r="J20" s="0" t="n">
        <f aca="false">B20*CONFIG!E$4+C20*CONFIG!E$5+D20*CONFIG!E$6+E20*CONFIG!E$7+F20*CONFIG!E$8+G20*CONFIG!E$9+H20*CONFIG!E$10+I20*CONFIG!E$11</f>
        <v>5.5</v>
      </c>
    </row>
    <row r="21" customFormat="false" ht="14.25" hidden="false" customHeight="false" outlineLevel="0" collapsed="false">
      <c r="A21" s="5" t="str">
        <f aca="false">CONFIG!A20</f>
        <v>TRASTOCATS</v>
      </c>
      <c r="B21" s="0" t="n">
        <v>5</v>
      </c>
      <c r="C21" s="0" t="n">
        <v>5</v>
      </c>
      <c r="D21" s="0" t="n">
        <v>5</v>
      </c>
      <c r="E21" s="0" t="n">
        <v>0</v>
      </c>
      <c r="F21" s="0" t="n">
        <v>0</v>
      </c>
      <c r="G21" s="0" t="n">
        <v>0</v>
      </c>
      <c r="H21" s="0" t="n">
        <v>0</v>
      </c>
      <c r="I21" s="0" t="n">
        <v>0</v>
      </c>
      <c r="J21" s="0" t="n">
        <f aca="false">B21*CONFIG!E$4+C21*CONFIG!E$5+D21*CONFIG!E$6+E21*CONFIG!E$7+F21*CONFIG!E$8+G21*CONFIG!E$9+H21*CONFIG!E$10+I21*CONFIG!E$11</f>
        <v>5</v>
      </c>
    </row>
    <row r="22" customFormat="false" ht="14.25" hidden="false" customHeight="false" outlineLevel="0" collapsed="false">
      <c r="A22" s="5" t="str">
        <f aca="false">CONFIG!A21</f>
        <v>Colla 21</v>
      </c>
      <c r="B22" s="0" t="n">
        <v>0</v>
      </c>
      <c r="C22" s="0" t="n">
        <v>0</v>
      </c>
      <c r="D22" s="0" t="n">
        <v>0</v>
      </c>
      <c r="E22" s="0" t="n">
        <v>0</v>
      </c>
      <c r="F22" s="0" t="n">
        <v>0</v>
      </c>
      <c r="G22" s="0" t="n">
        <v>0</v>
      </c>
      <c r="H22" s="0" t="n">
        <v>0</v>
      </c>
      <c r="I22" s="0" t="n">
        <v>0</v>
      </c>
      <c r="J22" s="0" t="n">
        <f aca="false">B22*CONFIG!E$4+C22*CONFIG!E$5+D22*CONFIG!E$6+E22*CONFIG!E$7+F22*CONFIG!E$8+G22*CONFIG!E$9+H22*CONFIG!E$10+I22*CONFIG!E$11</f>
        <v>0</v>
      </c>
    </row>
    <row r="23" customFormat="false" ht="14.25" hidden="false" customHeight="false" outlineLevel="0" collapsed="false">
      <c r="A23" s="5" t="str">
        <f aca="false">CONFIG!A22</f>
        <v>Colla 22</v>
      </c>
      <c r="B23" s="0" t="n">
        <v>0</v>
      </c>
      <c r="C23" s="0" t="n">
        <v>0</v>
      </c>
      <c r="D23" s="0" t="n">
        <v>0</v>
      </c>
      <c r="E23" s="0" t="n">
        <v>0</v>
      </c>
      <c r="F23" s="0" t="n">
        <v>0</v>
      </c>
      <c r="G23" s="0" t="n">
        <v>0</v>
      </c>
      <c r="H23" s="0" t="n">
        <v>0</v>
      </c>
      <c r="I23" s="0" t="n">
        <v>0</v>
      </c>
      <c r="J23" s="0" t="n">
        <f aca="false">B23*CONFIG!E$4+C23*CONFIG!E$5+D23*CONFIG!E$6+E23*CONFIG!E$7+F23*CONFIG!E$8+G23*CONFIG!E$9+H23*CONFIG!E$10+I23*CONFIG!E$11</f>
        <v>0</v>
      </c>
    </row>
    <row r="24" customFormat="false" ht="14.25" hidden="false" customHeight="false" outlineLevel="0" collapsed="false">
      <c r="A24" s="5" t="str">
        <f aca="false">CONFIG!A23</f>
        <v>Colla 23</v>
      </c>
      <c r="B24" s="0" t="n">
        <v>0</v>
      </c>
      <c r="C24" s="0" t="n">
        <v>0</v>
      </c>
      <c r="D24" s="0" t="n">
        <v>0</v>
      </c>
      <c r="E24" s="0" t="n">
        <v>0</v>
      </c>
      <c r="F24" s="0" t="n">
        <v>0</v>
      </c>
      <c r="G24" s="0" t="n">
        <v>0</v>
      </c>
      <c r="H24" s="0" t="n">
        <v>0</v>
      </c>
      <c r="I24" s="0" t="n">
        <v>0</v>
      </c>
      <c r="J24" s="0" t="n">
        <f aca="false">B24*CONFIG!E$4+C24*CONFIG!E$5+D24*CONFIG!E$6+E24*CONFIG!E$7+F24*CONFIG!E$8+G24*CONFIG!E$9+H24*CONFIG!E$10+I24*CONFIG!E$11</f>
        <v>0</v>
      </c>
    </row>
    <row r="25" customFormat="false" ht="14.25" hidden="false" customHeight="false" outlineLevel="0" collapsed="false">
      <c r="A25" s="5" t="str">
        <f aca="false">CONFIG!A24</f>
        <v>Colla 24</v>
      </c>
      <c r="B25" s="0" t="n">
        <v>0</v>
      </c>
      <c r="C25" s="0" t="n">
        <v>0</v>
      </c>
      <c r="D25" s="0" t="n">
        <v>0</v>
      </c>
      <c r="E25" s="0" t="n">
        <v>0</v>
      </c>
      <c r="F25" s="0" t="n">
        <v>0</v>
      </c>
      <c r="G25" s="0" t="n">
        <v>0</v>
      </c>
      <c r="H25" s="0" t="n">
        <v>0</v>
      </c>
      <c r="I25" s="0" t="n">
        <v>0</v>
      </c>
      <c r="J25" s="0" t="n">
        <f aca="false">B25*CONFIG!E$4+C25*CONFIG!E$5+D25*CONFIG!E$6+E25*CONFIG!E$7+F25*CONFIG!E$8+G25*CONFIG!E$9+H25*CONFIG!E$10+I25*CONFIG!E$11</f>
        <v>0</v>
      </c>
    </row>
    <row r="26" customFormat="false" ht="14.25" hidden="false" customHeight="false" outlineLevel="0" collapsed="false">
      <c r="A26" s="5" t="str">
        <f aca="false">CONFIG!A25</f>
        <v>Colla 25</v>
      </c>
      <c r="B26" s="0" t="n">
        <v>0</v>
      </c>
      <c r="C26" s="0" t="n">
        <v>0</v>
      </c>
      <c r="D26" s="0" t="n">
        <v>0</v>
      </c>
      <c r="E26" s="0" t="n">
        <v>0</v>
      </c>
      <c r="F26" s="0" t="n">
        <v>0</v>
      </c>
      <c r="G26" s="0" t="n">
        <v>0</v>
      </c>
      <c r="H26" s="0" t="n">
        <v>0</v>
      </c>
      <c r="I26" s="0" t="n">
        <v>0</v>
      </c>
      <c r="J26" s="0" t="n">
        <f aca="false">B26*CONFIG!E$4+C26*CONFIG!E$5+D26*CONFIG!E$6+E26*CONFIG!E$7+F26*CONFIG!E$8+G26*CONFIG!E$9+H26*CONFIG!E$10+I26*CONFIG!E$11</f>
        <v>0</v>
      </c>
    </row>
    <row r="27" customFormat="false" ht="14.25" hidden="false" customHeight="false" outlineLevel="0" collapsed="false">
      <c r="A27" s="5" t="str">
        <f aca="false">CONFIG!A26</f>
        <v>Colla 26</v>
      </c>
      <c r="B27" s="0" t="n">
        <v>0</v>
      </c>
      <c r="C27" s="0" t="n">
        <v>0</v>
      </c>
      <c r="D27" s="0" t="n">
        <v>0</v>
      </c>
      <c r="E27" s="0" t="n">
        <v>0</v>
      </c>
      <c r="F27" s="0" t="n">
        <v>0</v>
      </c>
      <c r="G27" s="0" t="n">
        <v>0</v>
      </c>
      <c r="H27" s="0" t="n">
        <v>0</v>
      </c>
      <c r="I27" s="0" t="n">
        <v>0</v>
      </c>
      <c r="J27" s="0" t="n">
        <f aca="false">B27*CONFIG!E$4+C27*CONFIG!E$5+D27*CONFIG!E$6+E27*CONFIG!E$7+F27*CONFIG!E$8+G27*CONFIG!E$9+H27*CONFIG!E$10+I27*CONFIG!E$11</f>
        <v>0</v>
      </c>
    </row>
    <row r="28" customFormat="false" ht="14.25" hidden="false" customHeight="false" outlineLevel="0" collapsed="false">
      <c r="A28" s="5" t="str">
        <f aca="false">CONFIG!A27</f>
        <v>Colla 27</v>
      </c>
      <c r="B28" s="0" t="n">
        <v>0</v>
      </c>
      <c r="C28" s="0" t="n">
        <v>0</v>
      </c>
      <c r="D28" s="0" t="n">
        <v>0</v>
      </c>
      <c r="E28" s="0" t="n">
        <v>0</v>
      </c>
      <c r="F28" s="0" t="n">
        <v>0</v>
      </c>
      <c r="G28" s="0" t="n">
        <v>0</v>
      </c>
      <c r="H28" s="0" t="n">
        <v>0</v>
      </c>
      <c r="I28" s="0" t="n">
        <v>0</v>
      </c>
      <c r="J28" s="0" t="n">
        <f aca="false">B28*CONFIG!E$4+C28*CONFIG!E$5+D28*CONFIG!E$6+E28*CONFIG!E$7+F28*CONFIG!E$8+G28*CONFIG!E$9+H28*CONFIG!E$10+I28*CONFIG!E$11</f>
        <v>0</v>
      </c>
    </row>
    <row r="29" customFormat="false" ht="14.25" hidden="false" customHeight="false" outlineLevel="0" collapsed="false">
      <c r="A29" s="5" t="str">
        <f aca="false">CONFIG!A28</f>
        <v>Colla 28</v>
      </c>
      <c r="B29" s="0" t="n">
        <v>0</v>
      </c>
      <c r="C29" s="0" t="n">
        <v>0</v>
      </c>
      <c r="D29" s="0" t="n">
        <v>0</v>
      </c>
      <c r="E29" s="0" t="n">
        <v>0</v>
      </c>
      <c r="F29" s="0" t="n">
        <v>0</v>
      </c>
      <c r="G29" s="0" t="n">
        <v>0</v>
      </c>
      <c r="H29" s="0" t="n">
        <v>0</v>
      </c>
      <c r="I29" s="0" t="n">
        <v>0</v>
      </c>
      <c r="J29" s="0" t="n">
        <f aca="false">B29*CONFIG!E$4+C29*CONFIG!E$5+D29*CONFIG!E$6+E29*CONFIG!E$7+F29*CONFIG!E$8+G29*CONFIG!E$9+H29*CONFIG!E$10+I29*CONFIG!E$11</f>
        <v>0</v>
      </c>
    </row>
    <row r="30" customFormat="false" ht="14.25" hidden="false" customHeight="false" outlineLevel="0" collapsed="false">
      <c r="A30" s="5" t="str">
        <f aca="false">CONFIG!A29</f>
        <v>Colla 29</v>
      </c>
      <c r="B30" s="0" t="n">
        <v>0</v>
      </c>
      <c r="C30" s="0" t="n">
        <v>0</v>
      </c>
      <c r="D30" s="0" t="n">
        <v>0</v>
      </c>
      <c r="E30" s="0" t="n">
        <v>0</v>
      </c>
      <c r="F30" s="0" t="n">
        <v>0</v>
      </c>
      <c r="G30" s="0" t="n">
        <v>0</v>
      </c>
      <c r="H30" s="0" t="n">
        <v>0</v>
      </c>
      <c r="I30" s="0" t="n">
        <v>0</v>
      </c>
      <c r="J30" s="0" t="n">
        <f aca="false">B30*CONFIG!E$4+C30*CONFIG!E$5+D30*CONFIG!E$6+E30*CONFIG!E$7+F30*CONFIG!E$8+G30*CONFIG!E$9+H30*CONFIG!E$10+I30*CONFIG!E$11</f>
        <v>0</v>
      </c>
    </row>
    <row r="31" customFormat="false" ht="14.25" hidden="false" customHeight="false" outlineLevel="0" collapsed="false">
      <c r="A31" s="5" t="str">
        <f aca="false">CONFIG!A30</f>
        <v>Colla 30</v>
      </c>
      <c r="B31" s="0" t="n">
        <v>0</v>
      </c>
      <c r="C31" s="0" t="n">
        <v>0</v>
      </c>
      <c r="D31" s="0" t="n">
        <v>0</v>
      </c>
      <c r="E31" s="0" t="n">
        <v>0</v>
      </c>
      <c r="F31" s="0" t="n">
        <v>0</v>
      </c>
      <c r="G31" s="0" t="n">
        <v>0</v>
      </c>
      <c r="H31" s="0" t="n">
        <v>0</v>
      </c>
      <c r="I31" s="0" t="n">
        <v>0</v>
      </c>
      <c r="J31" s="0" t="n">
        <f aca="false">B31*CONFIG!E$4+C31*CONFIG!E$5+D31*CONFIG!E$6+E31*CONFIG!E$7+F31*CONFIG!E$8+G31*CONFIG!E$9+H31*CONFIG!E$10+I31*CONFIG!E$11</f>
        <v>0</v>
      </c>
    </row>
    <row r="32" customFormat="false" ht="14.25" hidden="false" customHeight="false" outlineLevel="0" collapsed="false">
      <c r="A32" s="5" t="str">
        <f aca="false">CONFIG!A31</f>
        <v>Colla 31</v>
      </c>
      <c r="B32" s="0" t="n">
        <v>0</v>
      </c>
      <c r="C32" s="0" t="n">
        <v>0</v>
      </c>
      <c r="D32" s="0" t="n">
        <v>0</v>
      </c>
      <c r="E32" s="0" t="n">
        <v>0</v>
      </c>
      <c r="F32" s="0" t="n">
        <v>0</v>
      </c>
      <c r="G32" s="0" t="n">
        <v>0</v>
      </c>
      <c r="H32" s="0" t="n">
        <v>0</v>
      </c>
      <c r="I32" s="0" t="n">
        <v>0</v>
      </c>
      <c r="J32" s="0" t="n">
        <f aca="false">B32*CONFIG!E$4+C32*CONFIG!E$5+D32*CONFIG!E$6+E32*CONFIG!E$7+F32*CONFIG!E$8+G32*CONFIG!E$9+H32*CONFIG!E$10+I32*CONFIG!E$11</f>
        <v>0</v>
      </c>
    </row>
    <row r="33" customFormat="false" ht="14.25" hidden="false" customHeight="false" outlineLevel="0" collapsed="false">
      <c r="A33" s="5" t="str">
        <f aca="false">CONFIG!A32</f>
        <v>Colla 32</v>
      </c>
      <c r="B33" s="0" t="n">
        <v>0</v>
      </c>
      <c r="C33" s="0" t="n">
        <v>0</v>
      </c>
      <c r="D33" s="0" t="n">
        <v>0</v>
      </c>
      <c r="E33" s="0" t="n">
        <v>0</v>
      </c>
      <c r="F33" s="0" t="n">
        <v>0</v>
      </c>
      <c r="G33" s="0" t="n">
        <v>0</v>
      </c>
      <c r="H33" s="0" t="n">
        <v>0</v>
      </c>
      <c r="I33" s="0" t="n">
        <v>0</v>
      </c>
      <c r="J33" s="0" t="n">
        <f aca="false">B33*CONFIG!E$4+C33*CONFIG!E$5+D33*CONFIG!E$6+E33*CONFIG!E$7+F33*CONFIG!E$8+G33*CONFIG!E$9+H33*CONFIG!E$10+I33*CONFIG!E$11</f>
        <v>0</v>
      </c>
    </row>
    <row r="34" customFormat="false" ht="14.25" hidden="false" customHeight="false" outlineLevel="0" collapsed="false">
      <c r="A34" s="5" t="str">
        <f aca="false">CONFIG!A33</f>
        <v>Colla 33</v>
      </c>
      <c r="B34" s="0" t="n">
        <v>0</v>
      </c>
      <c r="C34" s="0" t="n">
        <v>0</v>
      </c>
      <c r="D34" s="0" t="n">
        <v>0</v>
      </c>
      <c r="E34" s="0" t="n">
        <v>0</v>
      </c>
      <c r="F34" s="0" t="n">
        <v>0</v>
      </c>
      <c r="G34" s="0" t="n">
        <v>0</v>
      </c>
      <c r="H34" s="0" t="n">
        <v>0</v>
      </c>
      <c r="I34" s="0" t="n">
        <v>0</v>
      </c>
      <c r="J34" s="0" t="n">
        <f aca="false">B34*CONFIG!E$4+C34*CONFIG!E$5+D34*CONFIG!E$6+E34*CONFIG!E$7+F34*CONFIG!E$8+G34*CONFIG!E$9+H34*CONFIG!E$10+I34*CONFIG!E$11</f>
        <v>0</v>
      </c>
    </row>
    <row r="35" customFormat="false" ht="14.25" hidden="false" customHeight="false" outlineLevel="0" collapsed="false">
      <c r="A35" s="5" t="str">
        <f aca="false">CONFIG!A34</f>
        <v>Colla 34</v>
      </c>
      <c r="B35" s="0" t="n">
        <v>0</v>
      </c>
      <c r="C35" s="0" t="n">
        <v>0</v>
      </c>
      <c r="D35" s="0" t="n">
        <v>0</v>
      </c>
      <c r="E35" s="0" t="n">
        <v>0</v>
      </c>
      <c r="F35" s="0" t="n">
        <v>0</v>
      </c>
      <c r="G35" s="0" t="n">
        <v>0</v>
      </c>
      <c r="H35" s="0" t="n">
        <v>0</v>
      </c>
      <c r="I35" s="0" t="n">
        <v>0</v>
      </c>
      <c r="J35" s="0" t="n">
        <f aca="false">B35*CONFIG!E$4+C35*CONFIG!E$5+D35*CONFIG!E$6+E35*CONFIG!E$7+F35*CONFIG!E$8+G35*CONFIG!E$9+H35*CONFIG!E$10+I35*CONFIG!E$11</f>
        <v>0</v>
      </c>
    </row>
    <row r="36" customFormat="false" ht="14.25" hidden="false" customHeight="false" outlineLevel="0" collapsed="false">
      <c r="A36" s="5" t="str">
        <f aca="false">CONFIG!A35</f>
        <v>Colla 35</v>
      </c>
      <c r="B36" s="0" t="n">
        <v>0</v>
      </c>
      <c r="C36" s="0" t="n">
        <v>0</v>
      </c>
      <c r="D36" s="0" t="n">
        <v>0</v>
      </c>
      <c r="E36" s="0" t="n">
        <v>0</v>
      </c>
      <c r="F36" s="0" t="n">
        <v>0</v>
      </c>
      <c r="G36" s="0" t="n">
        <v>0</v>
      </c>
      <c r="H36" s="0" t="n">
        <v>0</v>
      </c>
      <c r="I36" s="0" t="n">
        <v>0</v>
      </c>
      <c r="J36" s="0" t="n">
        <f aca="false">B36*CONFIG!E$4+C36*CONFIG!E$5+D36*CONFIG!E$6+E36*CONFIG!E$7+F36*CONFIG!E$8+G36*CONFIG!E$9+H36*CONFIG!E$10+I36*CONFIG!E$11</f>
        <v>0</v>
      </c>
    </row>
    <row r="37" customFormat="false" ht="14.25" hidden="false" customHeight="false" outlineLevel="0" collapsed="false">
      <c r="A37" s="5" t="str">
        <f aca="false">CONFIG!A36</f>
        <v>Colla 36</v>
      </c>
      <c r="B37" s="0" t="n">
        <v>0</v>
      </c>
      <c r="C37" s="0" t="n">
        <v>0</v>
      </c>
      <c r="D37" s="0" t="n">
        <v>0</v>
      </c>
      <c r="E37" s="0" t="n">
        <v>0</v>
      </c>
      <c r="F37" s="0" t="n">
        <v>0</v>
      </c>
      <c r="G37" s="0" t="n">
        <v>0</v>
      </c>
      <c r="H37" s="0" t="n">
        <v>0</v>
      </c>
      <c r="I37" s="0" t="n">
        <v>0</v>
      </c>
      <c r="J37" s="0" t="n">
        <f aca="false">B37*CONFIG!E$4+C37*CONFIG!E$5+D37*CONFIG!E$6+E37*CONFIG!E$7+F37*CONFIG!E$8+G37*CONFIG!E$9+H37*CONFIG!E$10+I37*CONFIG!E$11</f>
        <v>0</v>
      </c>
    </row>
    <row r="38" customFormat="false" ht="14.25" hidden="false" customHeight="false" outlineLevel="0" collapsed="false">
      <c r="A38" s="5" t="str">
        <f aca="false">CONFIG!A37</f>
        <v>Colla 37</v>
      </c>
      <c r="B38" s="0" t="n">
        <v>0</v>
      </c>
      <c r="C38" s="0" t="n">
        <v>0</v>
      </c>
      <c r="D38" s="0" t="n">
        <v>0</v>
      </c>
      <c r="E38" s="0" t="n">
        <v>0</v>
      </c>
      <c r="F38" s="0" t="n">
        <v>0</v>
      </c>
      <c r="G38" s="0" t="n">
        <v>0</v>
      </c>
      <c r="H38" s="0" t="n">
        <v>0</v>
      </c>
      <c r="I38" s="0" t="n">
        <v>0</v>
      </c>
      <c r="J38" s="0" t="n">
        <f aca="false">B38*CONFIG!E$4+C38*CONFIG!E$5+D38*CONFIG!E$6+E38*CONFIG!E$7+F38*CONFIG!E$8+G38*CONFIG!E$9+H38*CONFIG!E$10+I38*CONFIG!E$11</f>
        <v>0</v>
      </c>
    </row>
    <row r="39" customFormat="false" ht="14.25" hidden="false" customHeight="false" outlineLevel="0" collapsed="false">
      <c r="A39" s="5" t="str">
        <f aca="false">CONFIG!A38</f>
        <v>Colla 38</v>
      </c>
      <c r="B39" s="0" t="n">
        <v>0</v>
      </c>
      <c r="C39" s="0" t="n">
        <v>0</v>
      </c>
      <c r="D39" s="0" t="n">
        <v>0</v>
      </c>
      <c r="E39" s="0" t="n">
        <v>0</v>
      </c>
      <c r="F39" s="0" t="n">
        <v>0</v>
      </c>
      <c r="G39" s="0" t="n">
        <v>0</v>
      </c>
      <c r="H39" s="0" t="n">
        <v>0</v>
      </c>
      <c r="I39" s="0" t="n">
        <v>0</v>
      </c>
      <c r="J39" s="0" t="n">
        <f aca="false">B39*CONFIG!E$4+C39*CONFIG!E$5+D39*CONFIG!E$6+E39*CONFIG!E$7+F39*CONFIG!E$8+G39*CONFIG!E$9+H39*CONFIG!E$10+I39*CONFIG!E$11</f>
        <v>0</v>
      </c>
    </row>
    <row r="40" customFormat="false" ht="14.25" hidden="false" customHeight="false" outlineLevel="0" collapsed="false">
      <c r="A40" s="5" t="str">
        <f aca="false">CONFIG!A39</f>
        <v>Colla 39</v>
      </c>
      <c r="B40" s="0" t="n">
        <v>0</v>
      </c>
      <c r="C40" s="0" t="n">
        <v>0</v>
      </c>
      <c r="D40" s="0" t="n">
        <v>0</v>
      </c>
      <c r="E40" s="0" t="n">
        <v>0</v>
      </c>
      <c r="F40" s="0" t="n">
        <v>0</v>
      </c>
      <c r="G40" s="0" t="n">
        <v>0</v>
      </c>
      <c r="H40" s="0" t="n">
        <v>0</v>
      </c>
      <c r="I40" s="0" t="n">
        <v>0</v>
      </c>
      <c r="J40" s="0" t="n">
        <f aca="false">B40*CONFIG!E$4+C40*CONFIG!E$5+D40*CONFIG!E$6+E40*CONFIG!E$7+F40*CONFIG!E$8+G40*CONFIG!E$9+H40*CONFIG!E$10+I40*CONFIG!E$11</f>
        <v>0</v>
      </c>
    </row>
    <row r="41" customFormat="false" ht="14.25" hidden="false" customHeight="false" outlineLevel="0" collapsed="false">
      <c r="A41" s="5" t="str">
        <f aca="false">CONFIG!A40</f>
        <v>Colla 40</v>
      </c>
      <c r="B41" s="0" t="n">
        <v>0</v>
      </c>
      <c r="C41" s="0" t="n">
        <v>0</v>
      </c>
      <c r="D41" s="0" t="n">
        <v>0</v>
      </c>
      <c r="E41" s="0" t="n">
        <v>0</v>
      </c>
      <c r="F41" s="0" t="n">
        <v>0</v>
      </c>
      <c r="G41" s="0" t="n">
        <v>0</v>
      </c>
      <c r="H41" s="0" t="n">
        <v>0</v>
      </c>
      <c r="I41" s="0" t="n">
        <v>0</v>
      </c>
      <c r="J41" s="0" t="n">
        <f aca="false">B41*CONFIG!E$4+C41*CONFIG!E$5+D41*CONFIG!E$6+E41*CONFIG!E$7+F41*CONFIG!E$8+G41*CONFIG!E$9+H41*CONFIG!E$10+I41*CONFIG!E$11</f>
        <v>0</v>
      </c>
    </row>
    <row r="42" customFormat="false" ht="14.25" hidden="false" customHeight="false" outlineLevel="0" collapsed="false">
      <c r="A42" s="5" t="str">
        <f aca="false">CONFIG!A41</f>
        <v>Colla 41</v>
      </c>
      <c r="B42" s="0" t="n">
        <v>0</v>
      </c>
      <c r="C42" s="0" t="n">
        <v>0</v>
      </c>
      <c r="D42" s="0" t="n">
        <v>0</v>
      </c>
      <c r="E42" s="0" t="n">
        <v>0</v>
      </c>
      <c r="F42" s="0" t="n">
        <v>0</v>
      </c>
      <c r="G42" s="0" t="n">
        <v>0</v>
      </c>
      <c r="H42" s="0" t="n">
        <v>0</v>
      </c>
      <c r="I42" s="0" t="n">
        <v>0</v>
      </c>
      <c r="J42" s="0" t="n">
        <f aca="false">B42*CONFIG!E$4+C42*CONFIG!E$5+D42*CONFIG!E$6+E42*CONFIG!E$7+F42*CONFIG!E$8+G42*CONFIG!E$9+H42*CONFIG!E$10+I42*CONFIG!E$11</f>
        <v>0</v>
      </c>
    </row>
    <row r="43" customFormat="false" ht="14.25" hidden="false" customHeight="false" outlineLevel="0" collapsed="false">
      <c r="A43" s="5" t="str">
        <f aca="false">CONFIG!A42</f>
        <v>Colla 42</v>
      </c>
      <c r="B43" s="0" t="n">
        <v>0</v>
      </c>
      <c r="C43" s="0" t="n">
        <v>0</v>
      </c>
      <c r="D43" s="0" t="n">
        <v>0</v>
      </c>
      <c r="E43" s="0" t="n">
        <v>0</v>
      </c>
      <c r="F43" s="0" t="n">
        <v>0</v>
      </c>
      <c r="G43" s="0" t="n">
        <v>0</v>
      </c>
      <c r="H43" s="0" t="n">
        <v>0</v>
      </c>
      <c r="I43" s="0" t="n">
        <v>0</v>
      </c>
      <c r="J43" s="0" t="n">
        <f aca="false">B43*CONFIG!E$4+C43*CONFIG!E$5+D43*CONFIG!E$6+E43*CONFIG!E$7+F43*CONFIG!E$8+G43*CONFIG!E$9+H43*CONFIG!E$10+I43*CONFIG!E$11</f>
        <v>0</v>
      </c>
    </row>
    <row r="44" customFormat="false" ht="14.25" hidden="false" customHeight="false" outlineLevel="0" collapsed="false">
      <c r="A44" s="5" t="str">
        <f aca="false">CONFIG!A43</f>
        <v>Colla 43</v>
      </c>
      <c r="B44" s="0" t="n">
        <v>0</v>
      </c>
      <c r="C44" s="0" t="n">
        <v>0</v>
      </c>
      <c r="D44" s="0" t="n">
        <v>0</v>
      </c>
      <c r="E44" s="0" t="n">
        <v>0</v>
      </c>
      <c r="F44" s="0" t="n">
        <v>0</v>
      </c>
      <c r="G44" s="0" t="n">
        <v>0</v>
      </c>
      <c r="H44" s="0" t="n">
        <v>0</v>
      </c>
      <c r="I44" s="0" t="n">
        <v>0</v>
      </c>
      <c r="J44" s="0" t="n">
        <f aca="false">B44*CONFIG!E$4+C44*CONFIG!E$5+D44*CONFIG!E$6+E44*CONFIG!E$7+F44*CONFIG!E$8+G44*CONFIG!E$9+H44*CONFIG!E$10+I44*CONFIG!E$11</f>
        <v>0</v>
      </c>
    </row>
    <row r="45" customFormat="false" ht="14.25" hidden="false" customHeight="false" outlineLevel="0" collapsed="false">
      <c r="A45" s="5" t="str">
        <f aca="false">CONFIG!A44</f>
        <v>Colla 44</v>
      </c>
      <c r="B45" s="0" t="n">
        <v>0</v>
      </c>
      <c r="C45" s="0" t="n">
        <v>0</v>
      </c>
      <c r="D45" s="0" t="n">
        <v>0</v>
      </c>
      <c r="E45" s="0" t="n">
        <v>0</v>
      </c>
      <c r="F45" s="0" t="n">
        <v>0</v>
      </c>
      <c r="G45" s="0" t="n">
        <v>0</v>
      </c>
      <c r="H45" s="0" t="n">
        <v>0</v>
      </c>
      <c r="I45" s="0" t="n">
        <v>0</v>
      </c>
      <c r="J45" s="0" t="n">
        <f aca="false">B45*CONFIG!E$4+C45*CONFIG!E$5+D45*CONFIG!E$6+E45*CONFIG!E$7+F45*CONFIG!E$8+G45*CONFIG!E$9+H45*CONFIG!E$10+I45*CONFIG!E$11</f>
        <v>0</v>
      </c>
    </row>
    <row r="46" customFormat="false" ht="14.25" hidden="false" customHeight="false" outlineLevel="0" collapsed="false">
      <c r="A46" s="5" t="str">
        <f aca="false">CONFIG!A45</f>
        <v>Colla 45</v>
      </c>
      <c r="B46" s="0" t="n">
        <v>0</v>
      </c>
      <c r="C46" s="0" t="n">
        <v>0</v>
      </c>
      <c r="D46" s="0" t="n">
        <v>0</v>
      </c>
      <c r="E46" s="0" t="n">
        <v>0</v>
      </c>
      <c r="F46" s="0" t="n">
        <v>0</v>
      </c>
      <c r="G46" s="0" t="n">
        <v>0</v>
      </c>
      <c r="H46" s="0" t="n">
        <v>0</v>
      </c>
      <c r="I46" s="0" t="n">
        <v>0</v>
      </c>
      <c r="J46" s="0" t="n">
        <f aca="false">B46*CONFIG!E$4+C46*CONFIG!E$5+D46*CONFIG!E$6+E46*CONFIG!E$7+F46*CONFIG!E$8+G46*CONFIG!E$9+H46*CONFIG!E$10+I46*CONFIG!E$11</f>
        <v>0</v>
      </c>
    </row>
    <row r="47" customFormat="false" ht="14.25" hidden="false" customHeight="false" outlineLevel="0" collapsed="false">
      <c r="A47" s="5" t="str">
        <f aca="false">CONFIG!A46</f>
        <v>Colla 46</v>
      </c>
      <c r="B47" s="0" t="n">
        <v>0</v>
      </c>
      <c r="C47" s="0" t="n">
        <v>0</v>
      </c>
      <c r="D47" s="0" t="n">
        <v>0</v>
      </c>
      <c r="E47" s="0" t="n">
        <v>0</v>
      </c>
      <c r="F47" s="0" t="n">
        <v>0</v>
      </c>
      <c r="G47" s="0" t="n">
        <v>0</v>
      </c>
      <c r="H47" s="0" t="n">
        <v>0</v>
      </c>
      <c r="I47" s="0" t="n">
        <v>0</v>
      </c>
      <c r="J47" s="0" t="n">
        <f aca="false">B47*CONFIG!E$4+C47*CONFIG!E$5+D47*CONFIG!E$6+E47*CONFIG!E$7+F47*CONFIG!E$8+G47*CONFIG!E$9+H47*CONFIG!E$10+I47*CONFIG!E$11</f>
        <v>0</v>
      </c>
    </row>
    <row r="48" customFormat="false" ht="14.25" hidden="false" customHeight="false" outlineLevel="0" collapsed="false">
      <c r="A48" s="5" t="str">
        <f aca="false">CONFIG!A47</f>
        <v>Colla 47</v>
      </c>
      <c r="B48" s="0" t="n">
        <v>0</v>
      </c>
      <c r="C48" s="0" t="n">
        <v>0</v>
      </c>
      <c r="D48" s="0" t="n">
        <v>0</v>
      </c>
      <c r="E48" s="0" t="n">
        <v>0</v>
      </c>
      <c r="F48" s="0" t="n">
        <v>0</v>
      </c>
      <c r="G48" s="0" t="n">
        <v>0</v>
      </c>
      <c r="H48" s="0" t="n">
        <v>0</v>
      </c>
      <c r="I48" s="0" t="n">
        <v>0</v>
      </c>
      <c r="J48" s="0" t="n">
        <f aca="false">B48*CONFIG!E$4+C48*CONFIG!E$5+D48*CONFIG!E$6+E48*CONFIG!E$7+F48*CONFIG!E$8+G48*CONFIG!E$9+H48*CONFIG!E$10+I48*CONFIG!E$11</f>
        <v>0</v>
      </c>
    </row>
    <row r="49" customFormat="false" ht="14.25" hidden="false" customHeight="false" outlineLevel="0" collapsed="false">
      <c r="A49" s="5" t="str">
        <f aca="false">CONFIG!A48</f>
        <v>Colla 48</v>
      </c>
      <c r="B49" s="0" t="n">
        <v>0</v>
      </c>
      <c r="C49" s="0" t="n">
        <v>0</v>
      </c>
      <c r="D49" s="0" t="n">
        <v>0</v>
      </c>
      <c r="E49" s="0" t="n">
        <v>0</v>
      </c>
      <c r="F49" s="0" t="n">
        <v>0</v>
      </c>
      <c r="G49" s="0" t="n">
        <v>0</v>
      </c>
      <c r="H49" s="0" t="n">
        <v>0</v>
      </c>
      <c r="I49" s="0" t="n">
        <v>0</v>
      </c>
      <c r="J49" s="0" t="n">
        <f aca="false">B49*CONFIG!E$4+C49*CONFIG!E$5+D49*CONFIG!E$6+E49*CONFIG!E$7+F49*CONFIG!E$8+G49*CONFIG!E$9+H49*CONFIG!E$10+I49*CONFIG!E$11</f>
        <v>0</v>
      </c>
    </row>
    <row r="50" customFormat="false" ht="14.25" hidden="false" customHeight="false" outlineLevel="0" collapsed="false">
      <c r="A50" s="5" t="str">
        <f aca="false">CONFIG!A49</f>
        <v>Colla 49</v>
      </c>
      <c r="B50" s="0" t="n">
        <v>0</v>
      </c>
      <c r="C50" s="0" t="n">
        <v>0</v>
      </c>
      <c r="D50" s="0" t="n">
        <v>0</v>
      </c>
      <c r="E50" s="0" t="n">
        <v>0</v>
      </c>
      <c r="F50" s="0" t="n">
        <v>0</v>
      </c>
      <c r="G50" s="0" t="n">
        <v>0</v>
      </c>
      <c r="H50" s="0" t="n">
        <v>0</v>
      </c>
      <c r="I50" s="0" t="n">
        <v>0</v>
      </c>
      <c r="J50" s="0" t="n">
        <f aca="false">B50*CONFIG!E$4+C50*CONFIG!E$5+D50*CONFIG!E$6+E50*CONFIG!E$7+F50*CONFIG!E$8+G50*CONFIG!E$9+H50*CONFIG!E$10+I50*CONFIG!E$11</f>
        <v>0</v>
      </c>
    </row>
    <row r="51" customFormat="false" ht="14.25" hidden="false" customHeight="false" outlineLevel="0" collapsed="false">
      <c r="A51" s="5" t="str">
        <f aca="false">CONFIG!A50</f>
        <v>Colla 50</v>
      </c>
      <c r="B51" s="0" t="n">
        <v>0</v>
      </c>
      <c r="C51" s="0" t="n">
        <v>0</v>
      </c>
      <c r="D51" s="0" t="n">
        <v>0</v>
      </c>
      <c r="E51" s="0" t="n">
        <v>0</v>
      </c>
      <c r="F51" s="0" t="n">
        <v>0</v>
      </c>
      <c r="G51" s="0" t="n">
        <v>0</v>
      </c>
      <c r="H51" s="0" t="n">
        <v>0</v>
      </c>
      <c r="I51" s="0" t="n">
        <v>0</v>
      </c>
      <c r="J51" s="0" t="n">
        <f aca="false">B51*CONFIG!E$4+C51*CONFIG!E$5+D51*CONFIG!E$6+E51*CONFIG!E$7+F51*CONFIG!E$8+G51*CONFIG!E$9+H51*CONFIG!E$10+I51*CONFIG!E$11</f>
        <v>0</v>
      </c>
    </row>
    <row r="52" customFormat="false" ht="14.25" hidden="false" customHeight="false" outlineLevel="0" collapsed="false">
      <c r="A52" s="5" t="str">
        <f aca="false">CONFIG!A51</f>
        <v>Colla 51</v>
      </c>
      <c r="B52" s="0" t="n">
        <v>0</v>
      </c>
      <c r="C52" s="0" t="n">
        <v>0</v>
      </c>
      <c r="D52" s="0" t="n">
        <v>0</v>
      </c>
      <c r="E52" s="0" t="n">
        <v>0</v>
      </c>
      <c r="F52" s="0" t="n">
        <v>0</v>
      </c>
      <c r="G52" s="0" t="n">
        <v>0</v>
      </c>
      <c r="H52" s="0" t="n">
        <v>0</v>
      </c>
      <c r="I52" s="0" t="n">
        <v>0</v>
      </c>
      <c r="J52" s="0" t="n">
        <f aca="false">B52*CONFIG!E$4+C52*CONFIG!E$5+D52*CONFIG!E$6+E52*CONFIG!E$7+F52*CONFIG!E$8+G52*CONFIG!E$9+H52*CONFIG!E$10+I52*CONFIG!E$11</f>
        <v>0</v>
      </c>
    </row>
    <row r="53" customFormat="false" ht="14.25" hidden="false" customHeight="false" outlineLevel="0" collapsed="false">
      <c r="A53" s="5" t="str">
        <f aca="false">CONFIG!A52</f>
        <v>Colla 52</v>
      </c>
      <c r="B53" s="0" t="n">
        <v>0</v>
      </c>
      <c r="C53" s="0" t="n">
        <v>0</v>
      </c>
      <c r="D53" s="0" t="n">
        <v>0</v>
      </c>
      <c r="E53" s="0" t="n">
        <v>0</v>
      </c>
      <c r="F53" s="0" t="n">
        <v>0</v>
      </c>
      <c r="G53" s="0" t="n">
        <v>0</v>
      </c>
      <c r="H53" s="0" t="n">
        <v>0</v>
      </c>
      <c r="I53" s="0" t="n">
        <v>0</v>
      </c>
      <c r="J53" s="0" t="n">
        <f aca="false">B53*CONFIG!E$4+C53*CONFIG!E$5+D53*CONFIG!E$6+E53*CONFIG!E$7+F53*CONFIG!E$8+G53*CONFIG!E$9+H53*CONFIG!E$10+I53*CONFIG!E$11</f>
        <v>0</v>
      </c>
    </row>
    <row r="54" customFormat="false" ht="14.25" hidden="false" customHeight="false" outlineLevel="0" collapsed="false">
      <c r="A54" s="5" t="str">
        <f aca="false">CONFIG!A53</f>
        <v>Colla 53</v>
      </c>
      <c r="B54" s="0" t="n">
        <v>0</v>
      </c>
      <c r="C54" s="0" t="n">
        <v>0</v>
      </c>
      <c r="D54" s="0" t="n">
        <v>0</v>
      </c>
      <c r="E54" s="0" t="n">
        <v>0</v>
      </c>
      <c r="F54" s="0" t="n">
        <v>0</v>
      </c>
      <c r="G54" s="0" t="n">
        <v>0</v>
      </c>
      <c r="H54" s="0" t="n">
        <v>0</v>
      </c>
      <c r="I54" s="0" t="n">
        <v>0</v>
      </c>
      <c r="J54" s="0" t="n">
        <f aca="false">B54*CONFIG!E$4+C54*CONFIG!E$5+D54*CONFIG!E$6+E54*CONFIG!E$7+F54*CONFIG!E$8+G54*CONFIG!E$9+H54*CONFIG!E$10+I54*CONFIG!E$11</f>
        <v>0</v>
      </c>
    </row>
    <row r="55" customFormat="false" ht="14.25" hidden="false" customHeight="false" outlineLevel="0" collapsed="false">
      <c r="A55" s="5" t="str">
        <f aca="false">CONFIG!A54</f>
        <v>Colla 54</v>
      </c>
      <c r="B55" s="0" t="n">
        <v>0</v>
      </c>
      <c r="C55" s="0" t="n">
        <v>0</v>
      </c>
      <c r="D55" s="0" t="n">
        <v>0</v>
      </c>
      <c r="E55" s="0" t="n">
        <v>0</v>
      </c>
      <c r="F55" s="0" t="n">
        <v>0</v>
      </c>
      <c r="G55" s="0" t="n">
        <v>0</v>
      </c>
      <c r="H55" s="0" t="n">
        <v>0</v>
      </c>
      <c r="I55" s="0" t="n">
        <v>0</v>
      </c>
      <c r="J55" s="0" t="n">
        <f aca="false">B55*CONFIG!E$4+C55*CONFIG!E$5+D55*CONFIG!E$6+E55*CONFIG!E$7+F55*CONFIG!E$8+G55*CONFIG!E$9+H55*CONFIG!E$10+I55*CONFIG!E$11</f>
        <v>0</v>
      </c>
    </row>
    <row r="56" customFormat="false" ht="14.25" hidden="false" customHeight="false" outlineLevel="0" collapsed="false">
      <c r="A56" s="5" t="str">
        <f aca="false">CONFIG!A55</f>
        <v>Colla 55</v>
      </c>
      <c r="B56" s="0" t="n">
        <v>0</v>
      </c>
      <c r="C56" s="0" t="n">
        <v>0</v>
      </c>
      <c r="D56" s="0" t="n">
        <v>0</v>
      </c>
      <c r="E56" s="0" t="n">
        <v>0</v>
      </c>
      <c r="F56" s="0" t="n">
        <v>0</v>
      </c>
      <c r="G56" s="0" t="n">
        <v>0</v>
      </c>
      <c r="H56" s="0" t="n">
        <v>0</v>
      </c>
      <c r="I56" s="0" t="n">
        <v>0</v>
      </c>
      <c r="J56" s="0" t="n">
        <f aca="false">B56*CONFIG!E$4+C56*CONFIG!E$5+D56*CONFIG!E$6+E56*CONFIG!E$7+F56*CONFIG!E$8+G56*CONFIG!E$9+H56*CONFIG!E$10+I56*CONFIG!E$11</f>
        <v>0</v>
      </c>
    </row>
    <row r="57" customFormat="false" ht="14.25" hidden="false" customHeight="false" outlineLevel="0" collapsed="false">
      <c r="A57" s="5" t="str">
        <f aca="false">CONFIG!A56</f>
        <v>Colla 56</v>
      </c>
      <c r="B57" s="0" t="n">
        <v>0</v>
      </c>
      <c r="C57" s="0" t="n">
        <v>0</v>
      </c>
      <c r="D57" s="0" t="n">
        <v>0</v>
      </c>
      <c r="E57" s="0" t="n">
        <v>0</v>
      </c>
      <c r="F57" s="0" t="n">
        <v>0</v>
      </c>
      <c r="G57" s="0" t="n">
        <v>0</v>
      </c>
      <c r="H57" s="0" t="n">
        <v>0</v>
      </c>
      <c r="I57" s="0" t="n">
        <v>0</v>
      </c>
      <c r="J57" s="0" t="n">
        <f aca="false">B57*CONFIG!E$4+C57*CONFIG!E$5+D57*CONFIG!E$6+E57*CONFIG!E$7+F57*CONFIG!E$8+G57*CONFIG!E$9+H57*CONFIG!E$10+I57*CONFIG!E$11</f>
        <v>0</v>
      </c>
    </row>
    <row r="58" customFormat="false" ht="14.25" hidden="false" customHeight="false" outlineLevel="0" collapsed="false">
      <c r="A58" s="5" t="str">
        <f aca="false">CONFIG!A57</f>
        <v>Colla 57</v>
      </c>
      <c r="B58" s="0" t="n">
        <v>0</v>
      </c>
      <c r="C58" s="0" t="n">
        <v>0</v>
      </c>
      <c r="D58" s="0" t="n">
        <v>0</v>
      </c>
      <c r="E58" s="0" t="n">
        <v>0</v>
      </c>
      <c r="F58" s="0" t="n">
        <v>0</v>
      </c>
      <c r="G58" s="0" t="n">
        <v>0</v>
      </c>
      <c r="H58" s="0" t="n">
        <v>0</v>
      </c>
      <c r="I58" s="0" t="n">
        <v>0</v>
      </c>
      <c r="J58" s="0" t="n">
        <f aca="false">B58*CONFIG!E$4+C58*CONFIG!E$5+D58*CONFIG!E$6+E58*CONFIG!E$7+F58*CONFIG!E$8+G58*CONFIG!E$9+H58*CONFIG!E$10+I58*CONFIG!E$11</f>
        <v>0</v>
      </c>
    </row>
    <row r="59" customFormat="false" ht="14.25" hidden="false" customHeight="false" outlineLevel="0" collapsed="false">
      <c r="A59" s="5" t="str">
        <f aca="false">CONFIG!A58</f>
        <v>Colla 58</v>
      </c>
      <c r="B59" s="0" t="n">
        <v>0</v>
      </c>
      <c r="C59" s="0" t="n">
        <v>0</v>
      </c>
      <c r="D59" s="0" t="n">
        <v>0</v>
      </c>
      <c r="E59" s="0" t="n">
        <v>0</v>
      </c>
      <c r="F59" s="0" t="n">
        <v>0</v>
      </c>
      <c r="G59" s="0" t="n">
        <v>0</v>
      </c>
      <c r="H59" s="0" t="n">
        <v>0</v>
      </c>
      <c r="I59" s="0" t="n">
        <v>0</v>
      </c>
      <c r="J59" s="0" t="n">
        <f aca="false">B59*CONFIG!E$4+C59*CONFIG!E$5+D59*CONFIG!E$6+E59*CONFIG!E$7+F59*CONFIG!E$8+G59*CONFIG!E$9+H59*CONFIG!E$10+I59*CONFIG!E$11</f>
        <v>0</v>
      </c>
    </row>
    <row r="60" customFormat="false" ht="14.25" hidden="false" customHeight="false" outlineLevel="0" collapsed="false">
      <c r="A60" s="5" t="str">
        <f aca="false">CONFIG!A59</f>
        <v>Colla 59</v>
      </c>
      <c r="B60" s="0" t="n">
        <v>0</v>
      </c>
      <c r="C60" s="0" t="n">
        <v>0</v>
      </c>
      <c r="D60" s="0" t="n">
        <v>0</v>
      </c>
      <c r="E60" s="0" t="n">
        <v>0</v>
      </c>
      <c r="F60" s="0" t="n">
        <v>0</v>
      </c>
      <c r="G60" s="0" t="n">
        <v>0</v>
      </c>
      <c r="H60" s="0" t="n">
        <v>0</v>
      </c>
      <c r="I60" s="0" t="n">
        <v>0</v>
      </c>
      <c r="J60" s="0" t="n">
        <f aca="false">B60*CONFIG!E$4+C60*CONFIG!E$5+D60*CONFIG!E$6+E60*CONFIG!E$7+F60*CONFIG!E$8+G60*CONFIG!E$9+H60*CONFIG!E$10+I60*CONFIG!E$11</f>
        <v>0</v>
      </c>
    </row>
    <row r="61" customFormat="false" ht="14.25" hidden="false" customHeight="false" outlineLevel="0" collapsed="false">
      <c r="A61" s="5" t="str">
        <f aca="false">CONFIG!A60</f>
        <v>Colla 60</v>
      </c>
      <c r="B61" s="0" t="n">
        <v>0</v>
      </c>
      <c r="C61" s="0" t="n">
        <v>0</v>
      </c>
      <c r="D61" s="0" t="n">
        <v>0</v>
      </c>
      <c r="E61" s="0" t="n">
        <v>0</v>
      </c>
      <c r="F61" s="0" t="n">
        <v>0</v>
      </c>
      <c r="G61" s="0" t="n">
        <v>0</v>
      </c>
      <c r="H61" s="0" t="n">
        <v>0</v>
      </c>
      <c r="I61" s="0" t="n">
        <v>0</v>
      </c>
      <c r="J61" s="0" t="n">
        <f aca="false">B61*CONFIG!E$4+C61*CONFIG!E$5+D61*CONFIG!E$6+E61*CONFIG!E$7+F61*CONFIG!E$8+G61*CONFIG!E$9+H61*CONFIG!E$10+I61*CONFIG!E$11</f>
        <v>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6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2" activeCellId="0" sqref="D22"/>
    </sheetView>
  </sheetViews>
  <sheetFormatPr defaultColWidth="10.6796875" defaultRowHeight="14.25" zeroHeight="false" outlineLevelRow="0" outlineLevelCol="0"/>
  <cols>
    <col collapsed="false" customWidth="true" hidden="false" outlineLevel="0" max="1" min="1" style="5" width="11.27"/>
    <col collapsed="false" customWidth="true" hidden="false" outlineLevel="0" max="10" min="2" style="0" width="15.63"/>
    <col collapsed="false" customWidth="true" hidden="false" outlineLevel="0" max="13" min="11" style="0" width="12.27"/>
  </cols>
  <sheetData>
    <row r="1" customFormat="false" ht="14.25" hidden="false" customHeight="false" outlineLevel="0" collapsed="false">
      <c r="A1" s="6"/>
      <c r="B1" s="6" t="str">
        <f aca="false">CONFIG!D4</f>
        <v>Decoració</v>
      </c>
      <c r="C1" s="6" t="str">
        <f aca="false">CONFIG!D5</f>
        <v>Disfressa</v>
      </c>
      <c r="D1" s="6" t="str">
        <f aca="false">CONFIG!D6</f>
        <v>Coreografia</v>
      </c>
      <c r="E1" s="6" t="str">
        <f aca="false">CONFIG!D7</f>
        <v>Criteri 4</v>
      </c>
      <c r="F1" s="6" t="str">
        <f aca="false">CONFIG!D8</f>
        <v>Criteri 5</v>
      </c>
      <c r="G1" s="6" t="str">
        <f aca="false">CONFIG!D9</f>
        <v>Criteri 6</v>
      </c>
      <c r="H1" s="6" t="str">
        <f aca="false">CONFIG!D10</f>
        <v>Criteri 7</v>
      </c>
      <c r="I1" s="6" t="str">
        <f aca="false">CONFIG!D11</f>
        <v>Criteri 8</v>
      </c>
      <c r="J1" s="6" t="s">
        <v>77</v>
      </c>
      <c r="K1" s="6"/>
      <c r="L1" s="6"/>
      <c r="M1" s="6"/>
    </row>
    <row r="2" customFormat="false" ht="14.25" hidden="false" customHeight="false" outlineLevel="0" collapsed="false">
      <c r="A2" s="5" t="str">
        <f aca="false">CONFIG!A1</f>
        <v>JARANA</v>
      </c>
      <c r="B2" s="0" t="n">
        <v>5</v>
      </c>
      <c r="C2" s="0" t="n">
        <v>6</v>
      </c>
      <c r="D2" s="0" t="n">
        <v>6</v>
      </c>
      <c r="E2" s="0" t="n">
        <v>0</v>
      </c>
      <c r="F2" s="0" t="n">
        <v>0</v>
      </c>
      <c r="G2" s="0" t="n">
        <v>0</v>
      </c>
      <c r="H2" s="0" t="n">
        <v>0</v>
      </c>
      <c r="I2" s="0" t="n">
        <v>0</v>
      </c>
      <c r="J2" s="0" t="n">
        <f aca="false">B2*CONFIG!E$4+C2*CONFIG!E$5+D2*CONFIG!E$6+E2*CONFIG!E$7+F2*CONFIG!E$8+G2*CONFIG!E$9+H2*CONFIG!E$10+I2*CONFIG!E$11</f>
        <v>5.5</v>
      </c>
    </row>
    <row r="3" customFormat="false" ht="14.25" hidden="false" customHeight="false" outlineLevel="0" collapsed="false">
      <c r="A3" s="5" t="str">
        <f aca="false">CONFIG!A2</f>
        <v>FOLLONERES</v>
      </c>
      <c r="B3" s="0" t="n">
        <v>6</v>
      </c>
      <c r="C3" s="0" t="n">
        <v>9</v>
      </c>
      <c r="D3" s="0" t="n">
        <v>9</v>
      </c>
      <c r="E3" s="0" t="n">
        <v>0</v>
      </c>
      <c r="F3" s="0" t="n">
        <v>0</v>
      </c>
      <c r="G3" s="0" t="n">
        <v>0</v>
      </c>
      <c r="H3" s="0" t="n">
        <v>0</v>
      </c>
      <c r="I3" s="0" t="n">
        <v>0</v>
      </c>
      <c r="J3" s="0" t="n">
        <f aca="false">B3*CONFIG!E$4+C3*CONFIG!E$5+D3*CONFIG!E$6+E3*CONFIG!E$7+F3*CONFIG!E$8+G3*CONFIG!E$9+H3*CONFIG!E$10+I3*CONFIG!E$11</f>
        <v>7.5</v>
      </c>
    </row>
    <row r="4" customFormat="false" ht="14.25" hidden="false" customHeight="false" outlineLevel="0" collapsed="false">
      <c r="A4" s="5" t="str">
        <f aca="false">CONFIG!A3</f>
        <v>FLORS I CAPULLOS</v>
      </c>
      <c r="B4" s="0" t="n">
        <v>7</v>
      </c>
      <c r="C4" s="0" t="n">
        <v>7</v>
      </c>
      <c r="D4" s="0" t="n">
        <v>7</v>
      </c>
      <c r="E4" s="0" t="n">
        <v>0</v>
      </c>
      <c r="F4" s="0" t="n">
        <v>0</v>
      </c>
      <c r="G4" s="0" t="n">
        <v>0</v>
      </c>
      <c r="H4" s="0" t="n">
        <v>0</v>
      </c>
      <c r="I4" s="0" t="n">
        <v>0</v>
      </c>
      <c r="J4" s="0" t="n">
        <f aca="false">B4*CONFIG!E$4+C4*CONFIG!E$5+D4*CONFIG!E$6+E4*CONFIG!E$7+F4*CONFIG!E$8+G4*CONFIG!E$9+H4*CONFIG!E$10+I4*CONFIG!E$11</f>
        <v>7</v>
      </c>
    </row>
    <row r="5" customFormat="false" ht="14.25" hidden="false" customHeight="false" outlineLevel="0" collapsed="false">
      <c r="A5" s="5" t="str">
        <f aca="false">CONFIG!A4</f>
        <v>PAJAROS LOCOS</v>
      </c>
      <c r="B5" s="0" t="n">
        <v>6</v>
      </c>
      <c r="C5" s="0" t="n">
        <v>7</v>
      </c>
      <c r="D5" s="0" t="n">
        <v>5</v>
      </c>
      <c r="E5" s="0" t="n">
        <v>0</v>
      </c>
      <c r="F5" s="0" t="n">
        <v>0</v>
      </c>
      <c r="G5" s="0" t="n">
        <v>0</v>
      </c>
      <c r="H5" s="0" t="n">
        <v>0</v>
      </c>
      <c r="I5" s="0" t="n">
        <v>0</v>
      </c>
      <c r="J5" s="0" t="n">
        <f aca="false">B5*CONFIG!E$4+C5*CONFIG!E$5+D5*CONFIG!E$6+E5*CONFIG!E$7+F5*CONFIG!E$8+G5*CONFIG!E$9+H5*CONFIG!E$10+I5*CONFIG!E$11</f>
        <v>6.1</v>
      </c>
    </row>
    <row r="6" customFormat="false" ht="14.25" hidden="false" customHeight="false" outlineLevel="0" collapsed="false">
      <c r="A6" s="5" t="str">
        <f aca="false">CONFIG!A5</f>
        <v>TELA MARINERA 2.0</v>
      </c>
      <c r="B6" s="0" t="n">
        <v>9</v>
      </c>
      <c r="C6" s="0" t="n">
        <v>8</v>
      </c>
      <c r="D6" s="0" t="n">
        <v>7</v>
      </c>
      <c r="E6" s="0" t="n">
        <v>0</v>
      </c>
      <c r="F6" s="0" t="n">
        <v>0</v>
      </c>
      <c r="G6" s="0" t="n">
        <v>0</v>
      </c>
      <c r="H6" s="0" t="n">
        <v>0</v>
      </c>
      <c r="I6" s="0" t="n">
        <v>0</v>
      </c>
      <c r="J6" s="0" t="n">
        <f aca="false">B6*CONFIG!E$4+C6*CONFIG!E$5+D6*CONFIG!E$6+E6*CONFIG!E$7+F6*CONFIG!E$8+G6*CONFIG!E$9+H6*CONFIG!E$10+I6*CONFIG!E$11</f>
        <v>8.3</v>
      </c>
    </row>
    <row r="7" customFormat="false" ht="14.25" hidden="false" customHeight="false" outlineLevel="0" collapsed="false">
      <c r="A7" s="5" t="str">
        <f aca="false">CONFIG!A6</f>
        <v>ELS QUE FALTAVEN</v>
      </c>
      <c r="B7" s="0" t="n">
        <v>7</v>
      </c>
      <c r="C7" s="0" t="n">
        <v>6</v>
      </c>
      <c r="D7" s="0" t="n">
        <v>8</v>
      </c>
      <c r="E7" s="0" t="n">
        <v>0</v>
      </c>
      <c r="F7" s="0" t="n">
        <v>0</v>
      </c>
      <c r="G7" s="0" t="n">
        <v>0</v>
      </c>
      <c r="H7" s="0" t="n">
        <v>0</v>
      </c>
      <c r="I7" s="0" t="n">
        <v>0</v>
      </c>
      <c r="J7" s="0" t="n">
        <f aca="false">B7*CONFIG!E$4+C7*CONFIG!E$5+D7*CONFIG!E$6+E7*CONFIG!E$7+F7*CONFIG!E$8+G7*CONFIG!E$9+H7*CONFIG!E$10+I7*CONFIG!E$11</f>
        <v>6.9</v>
      </c>
    </row>
    <row r="8" customFormat="false" ht="14.25" hidden="false" customHeight="false" outlineLevel="0" collapsed="false">
      <c r="A8" s="5" t="str">
        <f aca="false">CONFIG!A7</f>
        <v>PETARDES</v>
      </c>
      <c r="B8" s="0" t="n">
        <v>8</v>
      </c>
      <c r="C8" s="0" t="n">
        <v>8</v>
      </c>
      <c r="D8" s="0" t="n">
        <v>7</v>
      </c>
      <c r="E8" s="0" t="n">
        <v>0</v>
      </c>
      <c r="F8" s="0" t="n">
        <v>0</v>
      </c>
      <c r="G8" s="0" t="n">
        <v>0</v>
      </c>
      <c r="H8" s="0" t="n">
        <v>0</v>
      </c>
      <c r="I8" s="0" t="n">
        <v>0</v>
      </c>
      <c r="J8" s="0" t="n">
        <f aca="false">B8*CONFIG!E$4+C8*CONFIG!E$5+D8*CONFIG!E$6+E8*CONFIG!E$7+F8*CONFIG!E$8+G8*CONFIG!E$9+H8*CONFIG!E$10+I8*CONFIG!E$11</f>
        <v>7.8</v>
      </c>
    </row>
    <row r="9" customFormat="false" ht="14.25" hidden="false" customHeight="false" outlineLevel="0" collapsed="false">
      <c r="A9" s="5" t="str">
        <f aca="false">CONFIG!A8</f>
        <v>PERILLOSOS</v>
      </c>
      <c r="B9" s="0" t="n">
        <v>5</v>
      </c>
      <c r="C9" s="0" t="n">
        <v>5</v>
      </c>
      <c r="D9" s="0" t="n">
        <v>5</v>
      </c>
      <c r="E9" s="0" t="n">
        <v>0</v>
      </c>
      <c r="F9" s="0" t="n">
        <v>0</v>
      </c>
      <c r="G9" s="0" t="n">
        <v>0</v>
      </c>
      <c r="H9" s="0" t="n">
        <v>0</v>
      </c>
      <c r="I9" s="0" t="n">
        <v>0</v>
      </c>
      <c r="J9" s="0" t="n">
        <f aca="false">B9*CONFIG!E$4+C9*CONFIG!E$5+D9*CONFIG!E$6+E9*CONFIG!E$7+F9*CONFIG!E$8+G9*CONFIG!E$9+H9*CONFIG!E$10+I9*CONFIG!E$11</f>
        <v>5</v>
      </c>
    </row>
    <row r="10" customFormat="false" ht="14.25" hidden="false" customHeight="false" outlineLevel="0" collapsed="false">
      <c r="A10" s="5" t="str">
        <f aca="false">CONFIG!A9</f>
        <v>COM CABRES</v>
      </c>
      <c r="B10" s="0" t="n">
        <v>6</v>
      </c>
      <c r="C10" s="0" t="n">
        <v>4</v>
      </c>
      <c r="D10" s="0" t="n">
        <v>6</v>
      </c>
      <c r="E10" s="0" t="n">
        <v>0</v>
      </c>
      <c r="F10" s="0" t="n">
        <v>0</v>
      </c>
      <c r="G10" s="0" t="n">
        <v>0</v>
      </c>
      <c r="H10" s="0" t="n">
        <v>0</v>
      </c>
      <c r="I10" s="0" t="n">
        <v>0</v>
      </c>
      <c r="J10" s="0" t="n">
        <f aca="false">B10*CONFIG!E$4+C10*CONFIG!E$5+D10*CONFIG!E$6+E10*CONFIG!E$7+F10*CONFIG!E$8+G10*CONFIG!E$9+H10*CONFIG!E$10+I10*CONFIG!E$11</f>
        <v>5.4</v>
      </c>
    </row>
    <row r="11" customFormat="false" ht="14.25" hidden="false" customHeight="false" outlineLevel="0" collapsed="false">
      <c r="A11" s="5" t="str">
        <f aca="false">CONFIG!A10</f>
        <v>PASSATS DE VOLTES</v>
      </c>
      <c r="B11" s="0" t="n">
        <v>10</v>
      </c>
      <c r="C11" s="0" t="n">
        <v>9</v>
      </c>
      <c r="D11" s="0" t="n">
        <v>7</v>
      </c>
      <c r="E11" s="0" t="n">
        <v>0</v>
      </c>
      <c r="F11" s="0" t="n">
        <v>0</v>
      </c>
      <c r="G11" s="0" t="n">
        <v>0</v>
      </c>
      <c r="H11" s="0" t="n">
        <v>0</v>
      </c>
      <c r="I11" s="0" t="n">
        <v>0</v>
      </c>
      <c r="J11" s="0" t="n">
        <f aca="false">B11*CONFIG!E$4+C11*CONFIG!E$5+D11*CONFIG!E$6+E11*CONFIG!E$7+F11*CONFIG!E$8+G11*CONFIG!E$9+H11*CONFIG!E$10+I11*CONFIG!E$11</f>
        <v>9.1</v>
      </c>
    </row>
    <row r="12" customFormat="false" ht="14.25" hidden="false" customHeight="false" outlineLevel="0" collapsed="false">
      <c r="A12" s="5" t="str">
        <f aca="false">CONFIG!A11</f>
        <v>CAP I CUA</v>
      </c>
      <c r="B12" s="0" t="n">
        <v>8</v>
      </c>
      <c r="C12" s="0" t="n">
        <v>7</v>
      </c>
      <c r="D12" s="0" t="n">
        <v>7</v>
      </c>
      <c r="E12" s="0" t="n">
        <v>0</v>
      </c>
      <c r="F12" s="0" t="n">
        <v>0</v>
      </c>
      <c r="G12" s="0" t="n">
        <v>0</v>
      </c>
      <c r="H12" s="0" t="n">
        <v>0</v>
      </c>
      <c r="I12" s="0" t="n">
        <v>0</v>
      </c>
      <c r="J12" s="0" t="n">
        <f aca="false">B12*CONFIG!E$4+C12*CONFIG!E$5+D12*CONFIG!E$6+E12*CONFIG!E$7+F12*CONFIG!E$8+G12*CONFIG!E$9+H12*CONFIG!E$10+I12*CONFIG!E$11</f>
        <v>7.5</v>
      </c>
    </row>
    <row r="13" customFormat="false" ht="14.25" hidden="false" customHeight="false" outlineLevel="0" collapsed="false">
      <c r="A13" s="5" t="str">
        <f aca="false">CONFIG!A12</f>
        <v>PUCES</v>
      </c>
      <c r="B13" s="0" t="n">
        <v>9</v>
      </c>
      <c r="C13" s="0" t="n">
        <v>7</v>
      </c>
      <c r="D13" s="0" t="n">
        <v>6</v>
      </c>
      <c r="E13" s="0" t="n">
        <v>0</v>
      </c>
      <c r="F13" s="0" t="n">
        <v>0</v>
      </c>
      <c r="G13" s="0" t="n">
        <v>0</v>
      </c>
      <c r="H13" s="0" t="n">
        <v>0</v>
      </c>
      <c r="I13" s="0" t="n">
        <v>0</v>
      </c>
      <c r="J13" s="0" t="n">
        <f aca="false">B13*CONFIG!E$4+C13*CONFIG!E$5+D13*CONFIG!E$6+E13*CONFIG!E$7+F13*CONFIG!E$8+G13*CONFIG!E$9+H13*CONFIG!E$10+I13*CONFIG!E$11</f>
        <v>7.8</v>
      </c>
    </row>
    <row r="14" customFormat="false" ht="14.25" hidden="false" customHeight="false" outlineLevel="0" collapsed="false">
      <c r="A14" s="5" t="str">
        <f aca="false">CONFIG!A13</f>
        <v>GRIPATS</v>
      </c>
      <c r="B14" s="0" t="n">
        <v>10</v>
      </c>
      <c r="C14" s="0" t="n">
        <v>7</v>
      </c>
      <c r="D14" s="0" t="n">
        <v>6</v>
      </c>
      <c r="E14" s="0" t="n">
        <v>0</v>
      </c>
      <c r="F14" s="0" t="n">
        <v>0</v>
      </c>
      <c r="G14" s="0" t="n">
        <v>0</v>
      </c>
      <c r="H14" s="0" t="n">
        <v>0</v>
      </c>
      <c r="I14" s="0" t="n">
        <v>0</v>
      </c>
      <c r="J14" s="0" t="n">
        <f aca="false">B14*CONFIG!E$4+C14*CONFIG!E$5+D14*CONFIG!E$6+E14*CONFIG!E$7+F14*CONFIG!E$8+G14*CONFIG!E$9+H14*CONFIG!E$10+I14*CONFIG!E$11</f>
        <v>8.3</v>
      </c>
    </row>
    <row r="15" customFormat="false" ht="14.25" hidden="false" customHeight="false" outlineLevel="0" collapsed="false">
      <c r="A15" s="5" t="str">
        <f aca="false">CONFIG!A14</f>
        <v>PLA DES PLA</v>
      </c>
      <c r="B15" s="0" t="n">
        <v>6</v>
      </c>
      <c r="C15" s="0" t="n">
        <v>6</v>
      </c>
      <c r="D15" s="0" t="n">
        <v>5</v>
      </c>
      <c r="E15" s="0" t="n">
        <v>0</v>
      </c>
      <c r="F15" s="0" t="n">
        <v>0</v>
      </c>
      <c r="G15" s="0" t="n">
        <v>0</v>
      </c>
      <c r="H15" s="0" t="n">
        <v>0</v>
      </c>
      <c r="I15" s="0" t="n">
        <v>0</v>
      </c>
      <c r="J15" s="0" t="n">
        <f aca="false">B15*CONFIG!E$4+C15*CONFIG!E$5+D15*CONFIG!E$6+E15*CONFIG!E$7+F15*CONFIG!E$8+G15*CONFIG!E$9+H15*CONFIG!E$10+I15*CONFIG!E$11</f>
        <v>5.8</v>
      </c>
    </row>
    <row r="16" customFormat="false" ht="14.25" hidden="false" customHeight="false" outlineLevel="0" collapsed="false">
      <c r="A16" s="5" t="str">
        <f aca="false">CONFIG!A15</f>
        <v>ELS D’AQUI</v>
      </c>
      <c r="B16" s="0" t="n">
        <v>9</v>
      </c>
      <c r="C16" s="0" t="n">
        <v>8</v>
      </c>
      <c r="D16" s="0" t="n">
        <v>8</v>
      </c>
      <c r="E16" s="0" t="n">
        <v>0</v>
      </c>
      <c r="F16" s="0" t="n">
        <v>0</v>
      </c>
      <c r="G16" s="0" t="n">
        <v>0</v>
      </c>
      <c r="H16" s="0" t="n">
        <v>0</v>
      </c>
      <c r="I16" s="0" t="n">
        <v>0</v>
      </c>
      <c r="J16" s="0" t="n">
        <f aca="false">B16*CONFIG!E$4+C16*CONFIG!E$5+D16*CONFIG!E$6+E16*CONFIG!E$7+F16*CONFIG!E$8+G16*CONFIG!E$9+H16*CONFIG!E$10+I16*CONFIG!E$11</f>
        <v>8.5</v>
      </c>
    </row>
    <row r="17" customFormat="false" ht="14.25" hidden="false" customHeight="false" outlineLevel="0" collapsed="false">
      <c r="A17" s="5" t="str">
        <f aca="false">CONFIG!A16</f>
        <v>SOM DE POBLE</v>
      </c>
      <c r="B17" s="0" t="n">
        <v>5</v>
      </c>
      <c r="C17" s="0" t="n">
        <v>6</v>
      </c>
      <c r="D17" s="0" t="n">
        <v>5</v>
      </c>
      <c r="E17" s="0" t="n">
        <v>0</v>
      </c>
      <c r="F17" s="0" t="n">
        <v>0</v>
      </c>
      <c r="G17" s="0" t="n">
        <v>0</v>
      </c>
      <c r="H17" s="0" t="n">
        <v>0</v>
      </c>
      <c r="I17" s="0" t="n">
        <v>0</v>
      </c>
      <c r="J17" s="0" t="n">
        <f aca="false">B17*CONFIG!E$4+C17*CONFIG!E$5+D17*CONFIG!E$6+E17*CONFIG!E$7+F17*CONFIG!E$8+G17*CONFIG!E$9+H17*CONFIG!E$10+I17*CONFIG!E$11</f>
        <v>5.3</v>
      </c>
    </row>
    <row r="18" customFormat="false" ht="14.25" hidden="false" customHeight="false" outlineLevel="0" collapsed="false">
      <c r="A18" s="5" t="str">
        <f aca="false">CONFIG!A17</f>
        <v>KINS20</v>
      </c>
      <c r="B18" s="0" t="n">
        <v>4</v>
      </c>
      <c r="C18" s="0" t="n">
        <v>4</v>
      </c>
      <c r="D18" s="0" t="n">
        <v>3</v>
      </c>
      <c r="E18" s="0" t="n">
        <v>0</v>
      </c>
      <c r="F18" s="0" t="n">
        <v>0</v>
      </c>
      <c r="G18" s="0" t="n">
        <v>0</v>
      </c>
      <c r="H18" s="0" t="n">
        <v>0</v>
      </c>
      <c r="I18" s="0" t="n">
        <v>0</v>
      </c>
      <c r="J18" s="0" t="n">
        <f aca="false">B18*CONFIG!E$4+C18*CONFIG!E$5+D18*CONFIG!E$6+E18*CONFIG!E$7+F18*CONFIG!E$8+G18*CONFIG!E$9+H18*CONFIG!E$10+I18*CONFIG!E$11</f>
        <v>3.8</v>
      </c>
    </row>
    <row r="19" customFormat="false" ht="14.25" hidden="false" customHeight="false" outlineLevel="0" collapsed="false">
      <c r="A19" s="5" t="str">
        <f aca="false">CONFIG!A18</f>
        <v>TERREMOTOS</v>
      </c>
      <c r="B19" s="0" t="n">
        <v>6</v>
      </c>
      <c r="C19" s="0" t="n">
        <v>8</v>
      </c>
      <c r="D19" s="0" t="n">
        <v>6</v>
      </c>
      <c r="E19" s="0" t="n">
        <v>0</v>
      </c>
      <c r="F19" s="0" t="n">
        <v>0</v>
      </c>
      <c r="G19" s="0" t="n">
        <v>0</v>
      </c>
      <c r="H19" s="0" t="n">
        <v>0</v>
      </c>
      <c r="I19" s="0" t="n">
        <v>0</v>
      </c>
      <c r="J19" s="0" t="n">
        <f aca="false">B19*CONFIG!E$4+C19*CONFIG!E$5+D19*CONFIG!E$6+E19*CONFIG!E$7+F19*CONFIG!E$8+G19*CONFIG!E$9+H19*CONFIG!E$10+I19*CONFIG!E$11</f>
        <v>6.6</v>
      </c>
    </row>
    <row r="20" customFormat="false" ht="14.25" hidden="false" customHeight="false" outlineLevel="0" collapsed="false">
      <c r="A20" s="5" t="str">
        <f aca="false">CONFIG!A19</f>
        <v>GAMBATS</v>
      </c>
      <c r="B20" s="0" t="n">
        <v>7</v>
      </c>
      <c r="C20" s="0" t="n">
        <v>6</v>
      </c>
      <c r="D20" s="0" t="n">
        <v>5</v>
      </c>
      <c r="E20" s="0" t="n">
        <v>0</v>
      </c>
      <c r="F20" s="0" t="n">
        <v>0</v>
      </c>
      <c r="G20" s="0" t="n">
        <v>0</v>
      </c>
      <c r="H20" s="0" t="n">
        <v>0</v>
      </c>
      <c r="I20" s="0" t="n">
        <v>0</v>
      </c>
      <c r="J20" s="0" t="n">
        <f aca="false">B20*CONFIG!E$4+C20*CONFIG!E$5+D20*CONFIG!E$6+E20*CONFIG!E$7+F20*CONFIG!E$8+G20*CONFIG!E$9+H20*CONFIG!E$10+I20*CONFIG!E$11</f>
        <v>6.3</v>
      </c>
    </row>
    <row r="21" customFormat="false" ht="14.25" hidden="false" customHeight="false" outlineLevel="0" collapsed="false">
      <c r="A21" s="5" t="str">
        <f aca="false">CONFIG!A20</f>
        <v>TRASTOCATS</v>
      </c>
      <c r="B21" s="0" t="n">
        <v>6</v>
      </c>
      <c r="C21" s="0" t="n">
        <v>5</v>
      </c>
      <c r="D21" s="0" t="n">
        <v>6</v>
      </c>
      <c r="E21" s="0" t="n">
        <v>0</v>
      </c>
      <c r="F21" s="0" t="n">
        <v>0</v>
      </c>
      <c r="G21" s="0" t="n">
        <v>0</v>
      </c>
      <c r="H21" s="0" t="n">
        <v>0</v>
      </c>
      <c r="I21" s="0" t="n">
        <v>0</v>
      </c>
      <c r="J21" s="0" t="n">
        <f aca="false">B21*CONFIG!E$4+C21*CONFIG!E$5+D21*CONFIG!E$6+E21*CONFIG!E$7+F21*CONFIG!E$8+G21*CONFIG!E$9+H21*CONFIG!E$10+I21*CONFIG!E$11</f>
        <v>5.7</v>
      </c>
    </row>
    <row r="22" customFormat="false" ht="14.25" hidden="false" customHeight="false" outlineLevel="0" collapsed="false">
      <c r="A22" s="5" t="str">
        <f aca="false">CONFIG!A21</f>
        <v>Colla 21</v>
      </c>
      <c r="B22" s="0" t="n">
        <v>0</v>
      </c>
      <c r="C22" s="0" t="n">
        <v>0</v>
      </c>
      <c r="D22" s="0" t="n">
        <v>0</v>
      </c>
      <c r="E22" s="0" t="n">
        <v>0</v>
      </c>
      <c r="F22" s="0" t="n">
        <v>0</v>
      </c>
      <c r="G22" s="0" t="n">
        <v>0</v>
      </c>
      <c r="H22" s="0" t="n">
        <v>0</v>
      </c>
      <c r="I22" s="0" t="n">
        <v>0</v>
      </c>
      <c r="J22" s="0" t="n">
        <f aca="false">B22*CONFIG!E$4+C22*CONFIG!E$5+D22*CONFIG!E$6+E22*CONFIG!E$7+F22*CONFIG!E$8+G22*CONFIG!E$9+H22*CONFIG!E$10+I22*CONFIG!E$11</f>
        <v>0</v>
      </c>
    </row>
    <row r="23" customFormat="false" ht="14.25" hidden="false" customHeight="false" outlineLevel="0" collapsed="false">
      <c r="A23" s="5" t="str">
        <f aca="false">CONFIG!A22</f>
        <v>Colla 22</v>
      </c>
      <c r="B23" s="0" t="n">
        <v>0</v>
      </c>
      <c r="C23" s="0" t="n">
        <v>0</v>
      </c>
      <c r="D23" s="0" t="n">
        <v>0</v>
      </c>
      <c r="E23" s="0" t="n">
        <v>0</v>
      </c>
      <c r="F23" s="0" t="n">
        <v>0</v>
      </c>
      <c r="G23" s="0" t="n">
        <v>0</v>
      </c>
      <c r="H23" s="0" t="n">
        <v>0</v>
      </c>
      <c r="I23" s="0" t="n">
        <v>0</v>
      </c>
      <c r="J23" s="0" t="n">
        <f aca="false">B23*CONFIG!E$4+C23*CONFIG!E$5+D23*CONFIG!E$6+E23*CONFIG!E$7+F23*CONFIG!E$8+G23*CONFIG!E$9+H23*CONFIG!E$10+I23*CONFIG!E$11</f>
        <v>0</v>
      </c>
    </row>
    <row r="24" customFormat="false" ht="14.25" hidden="false" customHeight="false" outlineLevel="0" collapsed="false">
      <c r="A24" s="5" t="str">
        <f aca="false">CONFIG!A23</f>
        <v>Colla 23</v>
      </c>
      <c r="B24" s="0" t="n">
        <v>0</v>
      </c>
      <c r="C24" s="0" t="n">
        <v>0</v>
      </c>
      <c r="D24" s="0" t="n">
        <v>0</v>
      </c>
      <c r="E24" s="0" t="n">
        <v>0</v>
      </c>
      <c r="F24" s="0" t="n">
        <v>0</v>
      </c>
      <c r="G24" s="0" t="n">
        <v>0</v>
      </c>
      <c r="H24" s="0" t="n">
        <v>0</v>
      </c>
      <c r="I24" s="0" t="n">
        <v>0</v>
      </c>
      <c r="J24" s="0" t="n">
        <f aca="false">B24*CONFIG!E$4+C24*CONFIG!E$5+D24*CONFIG!E$6+E24*CONFIG!E$7+F24*CONFIG!E$8+G24*CONFIG!E$9+H24*CONFIG!E$10+I24*CONFIG!E$11</f>
        <v>0</v>
      </c>
    </row>
    <row r="25" customFormat="false" ht="14.25" hidden="false" customHeight="false" outlineLevel="0" collapsed="false">
      <c r="A25" s="5" t="str">
        <f aca="false">CONFIG!A24</f>
        <v>Colla 24</v>
      </c>
      <c r="B25" s="0" t="n">
        <v>0</v>
      </c>
      <c r="C25" s="0" t="n">
        <v>0</v>
      </c>
      <c r="D25" s="0" t="n">
        <v>0</v>
      </c>
      <c r="E25" s="0" t="n">
        <v>0</v>
      </c>
      <c r="F25" s="0" t="n">
        <v>0</v>
      </c>
      <c r="G25" s="0" t="n">
        <v>0</v>
      </c>
      <c r="H25" s="0" t="n">
        <v>0</v>
      </c>
      <c r="I25" s="0" t="n">
        <v>0</v>
      </c>
      <c r="J25" s="0" t="n">
        <f aca="false">B25*CONFIG!E$4+C25*CONFIG!E$5+D25*CONFIG!E$6+E25*CONFIG!E$7+F25*CONFIG!E$8+G25*CONFIG!E$9+H25*CONFIG!E$10+I25*CONFIG!E$11</f>
        <v>0</v>
      </c>
    </row>
    <row r="26" customFormat="false" ht="14.25" hidden="false" customHeight="false" outlineLevel="0" collapsed="false">
      <c r="A26" s="5" t="str">
        <f aca="false">CONFIG!A25</f>
        <v>Colla 25</v>
      </c>
      <c r="B26" s="0" t="n">
        <v>0</v>
      </c>
      <c r="C26" s="0" t="n">
        <v>0</v>
      </c>
      <c r="D26" s="0" t="n">
        <v>0</v>
      </c>
      <c r="E26" s="0" t="n">
        <v>0</v>
      </c>
      <c r="F26" s="0" t="n">
        <v>0</v>
      </c>
      <c r="G26" s="0" t="n">
        <v>0</v>
      </c>
      <c r="H26" s="0" t="n">
        <v>0</v>
      </c>
      <c r="I26" s="0" t="n">
        <v>0</v>
      </c>
      <c r="J26" s="0" t="n">
        <f aca="false">B26*CONFIG!E$4+C26*CONFIG!E$5+D26*CONFIG!E$6+E26*CONFIG!E$7+F26*CONFIG!E$8+G26*CONFIG!E$9+H26*CONFIG!E$10+I26*CONFIG!E$11</f>
        <v>0</v>
      </c>
    </row>
    <row r="27" customFormat="false" ht="14.25" hidden="false" customHeight="false" outlineLevel="0" collapsed="false">
      <c r="A27" s="5" t="str">
        <f aca="false">CONFIG!A26</f>
        <v>Colla 26</v>
      </c>
      <c r="B27" s="0" t="n">
        <v>0</v>
      </c>
      <c r="C27" s="0" t="n">
        <v>0</v>
      </c>
      <c r="D27" s="0" t="n">
        <v>0</v>
      </c>
      <c r="E27" s="0" t="n">
        <v>0</v>
      </c>
      <c r="F27" s="0" t="n">
        <v>0</v>
      </c>
      <c r="G27" s="0" t="n">
        <v>0</v>
      </c>
      <c r="H27" s="0" t="n">
        <v>0</v>
      </c>
      <c r="I27" s="0" t="n">
        <v>0</v>
      </c>
      <c r="J27" s="0" t="n">
        <f aca="false">B27*CONFIG!E$4+C27*CONFIG!E$5+D27*CONFIG!E$6+E27*CONFIG!E$7+F27*CONFIG!E$8+G27*CONFIG!E$9+H27*CONFIG!E$10+I27*CONFIG!E$11</f>
        <v>0</v>
      </c>
    </row>
    <row r="28" customFormat="false" ht="14.25" hidden="false" customHeight="false" outlineLevel="0" collapsed="false">
      <c r="A28" s="5" t="str">
        <f aca="false">CONFIG!A27</f>
        <v>Colla 27</v>
      </c>
      <c r="B28" s="0" t="n">
        <v>0</v>
      </c>
      <c r="C28" s="0" t="n">
        <v>0</v>
      </c>
      <c r="D28" s="0" t="n">
        <v>0</v>
      </c>
      <c r="E28" s="0" t="n">
        <v>0</v>
      </c>
      <c r="F28" s="0" t="n">
        <v>0</v>
      </c>
      <c r="G28" s="0" t="n">
        <v>0</v>
      </c>
      <c r="H28" s="0" t="n">
        <v>0</v>
      </c>
      <c r="I28" s="0" t="n">
        <v>0</v>
      </c>
      <c r="J28" s="0" t="n">
        <f aca="false">B28*CONFIG!E$4+C28*CONFIG!E$5+D28*CONFIG!E$6+E28*CONFIG!E$7+F28*CONFIG!E$8+G28*CONFIG!E$9+H28*CONFIG!E$10+I28*CONFIG!E$11</f>
        <v>0</v>
      </c>
    </row>
    <row r="29" customFormat="false" ht="14.25" hidden="false" customHeight="false" outlineLevel="0" collapsed="false">
      <c r="A29" s="5" t="str">
        <f aca="false">CONFIG!A28</f>
        <v>Colla 28</v>
      </c>
      <c r="B29" s="0" t="n">
        <v>0</v>
      </c>
      <c r="C29" s="0" t="n">
        <v>0</v>
      </c>
      <c r="D29" s="0" t="n">
        <v>0</v>
      </c>
      <c r="E29" s="0" t="n">
        <v>0</v>
      </c>
      <c r="F29" s="0" t="n">
        <v>0</v>
      </c>
      <c r="G29" s="0" t="n">
        <v>0</v>
      </c>
      <c r="H29" s="0" t="n">
        <v>0</v>
      </c>
      <c r="I29" s="0" t="n">
        <v>0</v>
      </c>
      <c r="J29" s="0" t="n">
        <f aca="false">B29*CONFIG!E$4+C29*CONFIG!E$5+D29*CONFIG!E$6+E29*CONFIG!E$7+F29*CONFIG!E$8+G29*CONFIG!E$9+H29*CONFIG!E$10+I29*CONFIG!E$11</f>
        <v>0</v>
      </c>
    </row>
    <row r="30" customFormat="false" ht="14.25" hidden="false" customHeight="false" outlineLevel="0" collapsed="false">
      <c r="A30" s="5" t="str">
        <f aca="false">CONFIG!A29</f>
        <v>Colla 29</v>
      </c>
      <c r="B30" s="0" t="n">
        <v>0</v>
      </c>
      <c r="C30" s="0" t="n">
        <v>0</v>
      </c>
      <c r="D30" s="0" t="n">
        <v>0</v>
      </c>
      <c r="E30" s="0" t="n">
        <v>0</v>
      </c>
      <c r="F30" s="0" t="n">
        <v>0</v>
      </c>
      <c r="G30" s="0" t="n">
        <v>0</v>
      </c>
      <c r="H30" s="0" t="n">
        <v>0</v>
      </c>
      <c r="I30" s="0" t="n">
        <v>0</v>
      </c>
      <c r="J30" s="0" t="n">
        <f aca="false">B30*CONFIG!E$4+C30*CONFIG!E$5+D30*CONFIG!E$6+E30*CONFIG!E$7+F30*CONFIG!E$8+G30*CONFIG!E$9+H30*CONFIG!E$10+I30*CONFIG!E$11</f>
        <v>0</v>
      </c>
    </row>
    <row r="31" customFormat="false" ht="14.25" hidden="false" customHeight="false" outlineLevel="0" collapsed="false">
      <c r="A31" s="5" t="str">
        <f aca="false">CONFIG!A30</f>
        <v>Colla 30</v>
      </c>
      <c r="B31" s="0" t="n">
        <v>0</v>
      </c>
      <c r="C31" s="0" t="n">
        <v>0</v>
      </c>
      <c r="D31" s="0" t="n">
        <v>0</v>
      </c>
      <c r="E31" s="0" t="n">
        <v>0</v>
      </c>
      <c r="F31" s="0" t="n">
        <v>0</v>
      </c>
      <c r="G31" s="0" t="n">
        <v>0</v>
      </c>
      <c r="H31" s="0" t="n">
        <v>0</v>
      </c>
      <c r="I31" s="0" t="n">
        <v>0</v>
      </c>
      <c r="J31" s="0" t="n">
        <f aca="false">B31*CONFIG!E$4+C31*CONFIG!E$5+D31*CONFIG!E$6+E31*CONFIG!E$7+F31*CONFIG!E$8+G31*CONFIG!E$9+H31*CONFIG!E$10+I31*CONFIG!E$11</f>
        <v>0</v>
      </c>
    </row>
    <row r="32" customFormat="false" ht="14.25" hidden="false" customHeight="false" outlineLevel="0" collapsed="false">
      <c r="A32" s="5" t="str">
        <f aca="false">CONFIG!A31</f>
        <v>Colla 31</v>
      </c>
      <c r="B32" s="0" t="n">
        <v>0</v>
      </c>
      <c r="C32" s="0" t="n">
        <v>0</v>
      </c>
      <c r="D32" s="0" t="n">
        <v>0</v>
      </c>
      <c r="E32" s="0" t="n">
        <v>0</v>
      </c>
      <c r="F32" s="0" t="n">
        <v>0</v>
      </c>
      <c r="G32" s="0" t="n">
        <v>0</v>
      </c>
      <c r="H32" s="0" t="n">
        <v>0</v>
      </c>
      <c r="I32" s="0" t="n">
        <v>0</v>
      </c>
      <c r="J32" s="0" t="n">
        <f aca="false">B32*CONFIG!E$4+C32*CONFIG!E$5+D32*CONFIG!E$6+E32*CONFIG!E$7+F32*CONFIG!E$8+G32*CONFIG!E$9+H32*CONFIG!E$10+I32*CONFIG!E$11</f>
        <v>0</v>
      </c>
    </row>
    <row r="33" customFormat="false" ht="14.25" hidden="false" customHeight="false" outlineLevel="0" collapsed="false">
      <c r="A33" s="5" t="str">
        <f aca="false">CONFIG!A32</f>
        <v>Colla 32</v>
      </c>
      <c r="B33" s="0" t="n">
        <v>0</v>
      </c>
      <c r="C33" s="0" t="n">
        <v>0</v>
      </c>
      <c r="D33" s="0" t="n">
        <v>0</v>
      </c>
      <c r="E33" s="0" t="n">
        <v>0</v>
      </c>
      <c r="F33" s="0" t="n">
        <v>0</v>
      </c>
      <c r="G33" s="0" t="n">
        <v>0</v>
      </c>
      <c r="H33" s="0" t="n">
        <v>0</v>
      </c>
      <c r="I33" s="0" t="n">
        <v>0</v>
      </c>
      <c r="J33" s="0" t="n">
        <f aca="false">B33*CONFIG!E$4+C33*CONFIG!E$5+D33*CONFIG!E$6+E33*CONFIG!E$7+F33*CONFIG!E$8+G33*CONFIG!E$9+H33*CONFIG!E$10+I33*CONFIG!E$11</f>
        <v>0</v>
      </c>
    </row>
    <row r="34" customFormat="false" ht="14.25" hidden="false" customHeight="false" outlineLevel="0" collapsed="false">
      <c r="A34" s="5" t="str">
        <f aca="false">CONFIG!A33</f>
        <v>Colla 33</v>
      </c>
      <c r="B34" s="0" t="n">
        <v>0</v>
      </c>
      <c r="C34" s="0" t="n">
        <v>0</v>
      </c>
      <c r="D34" s="0" t="n">
        <v>0</v>
      </c>
      <c r="E34" s="0" t="n">
        <v>0</v>
      </c>
      <c r="F34" s="0" t="n">
        <v>0</v>
      </c>
      <c r="G34" s="0" t="n">
        <v>0</v>
      </c>
      <c r="H34" s="0" t="n">
        <v>0</v>
      </c>
      <c r="I34" s="0" t="n">
        <v>0</v>
      </c>
      <c r="J34" s="0" t="n">
        <f aca="false">B34*CONFIG!E$4+C34*CONFIG!E$5+D34*CONFIG!E$6+E34*CONFIG!E$7+F34*CONFIG!E$8+G34*CONFIG!E$9+H34*CONFIG!E$10+I34*CONFIG!E$11</f>
        <v>0</v>
      </c>
    </row>
    <row r="35" customFormat="false" ht="14.25" hidden="false" customHeight="false" outlineLevel="0" collapsed="false">
      <c r="A35" s="5" t="str">
        <f aca="false">CONFIG!A34</f>
        <v>Colla 34</v>
      </c>
      <c r="B35" s="0" t="n">
        <v>0</v>
      </c>
      <c r="C35" s="0" t="n">
        <v>0</v>
      </c>
      <c r="D35" s="0" t="n">
        <v>0</v>
      </c>
      <c r="E35" s="0" t="n">
        <v>0</v>
      </c>
      <c r="F35" s="0" t="n">
        <v>0</v>
      </c>
      <c r="G35" s="0" t="n">
        <v>0</v>
      </c>
      <c r="H35" s="0" t="n">
        <v>0</v>
      </c>
      <c r="I35" s="0" t="n">
        <v>0</v>
      </c>
      <c r="J35" s="0" t="n">
        <f aca="false">B35*CONFIG!E$4+C35*CONFIG!E$5+D35*CONFIG!E$6+E35*CONFIG!E$7+F35*CONFIG!E$8+G35*CONFIG!E$9+H35*CONFIG!E$10+I35*CONFIG!E$11</f>
        <v>0</v>
      </c>
    </row>
    <row r="36" customFormat="false" ht="14.25" hidden="false" customHeight="false" outlineLevel="0" collapsed="false">
      <c r="A36" s="5" t="str">
        <f aca="false">CONFIG!A35</f>
        <v>Colla 35</v>
      </c>
      <c r="B36" s="0" t="n">
        <v>0</v>
      </c>
      <c r="C36" s="0" t="n">
        <v>0</v>
      </c>
      <c r="D36" s="0" t="n">
        <v>0</v>
      </c>
      <c r="E36" s="0" t="n">
        <v>0</v>
      </c>
      <c r="F36" s="0" t="n">
        <v>0</v>
      </c>
      <c r="G36" s="0" t="n">
        <v>0</v>
      </c>
      <c r="H36" s="0" t="n">
        <v>0</v>
      </c>
      <c r="I36" s="0" t="n">
        <v>0</v>
      </c>
      <c r="J36" s="0" t="n">
        <f aca="false">B36*CONFIG!E$4+C36*CONFIG!E$5+D36*CONFIG!E$6+E36*CONFIG!E$7+F36*CONFIG!E$8+G36*CONFIG!E$9+H36*CONFIG!E$10+I36*CONFIG!E$11</f>
        <v>0</v>
      </c>
    </row>
    <row r="37" customFormat="false" ht="14.25" hidden="false" customHeight="false" outlineLevel="0" collapsed="false">
      <c r="A37" s="5" t="str">
        <f aca="false">CONFIG!A36</f>
        <v>Colla 36</v>
      </c>
      <c r="B37" s="0" t="n">
        <v>0</v>
      </c>
      <c r="C37" s="0" t="n">
        <v>0</v>
      </c>
      <c r="D37" s="0" t="n">
        <v>0</v>
      </c>
      <c r="E37" s="0" t="n">
        <v>0</v>
      </c>
      <c r="F37" s="0" t="n">
        <v>0</v>
      </c>
      <c r="G37" s="0" t="n">
        <v>0</v>
      </c>
      <c r="H37" s="0" t="n">
        <v>0</v>
      </c>
      <c r="I37" s="0" t="n">
        <v>0</v>
      </c>
      <c r="J37" s="0" t="n">
        <f aca="false">B37*CONFIG!E$4+C37*CONFIG!E$5+D37*CONFIG!E$6+E37*CONFIG!E$7+F37*CONFIG!E$8+G37*CONFIG!E$9+H37*CONFIG!E$10+I37*CONFIG!E$11</f>
        <v>0</v>
      </c>
    </row>
    <row r="38" customFormat="false" ht="14.25" hidden="false" customHeight="false" outlineLevel="0" collapsed="false">
      <c r="A38" s="5" t="str">
        <f aca="false">CONFIG!A37</f>
        <v>Colla 37</v>
      </c>
      <c r="B38" s="0" t="n">
        <v>0</v>
      </c>
      <c r="C38" s="0" t="n">
        <v>0</v>
      </c>
      <c r="D38" s="0" t="n">
        <v>0</v>
      </c>
      <c r="E38" s="0" t="n">
        <v>0</v>
      </c>
      <c r="F38" s="0" t="n">
        <v>0</v>
      </c>
      <c r="G38" s="0" t="n">
        <v>0</v>
      </c>
      <c r="H38" s="0" t="n">
        <v>0</v>
      </c>
      <c r="I38" s="0" t="n">
        <v>0</v>
      </c>
      <c r="J38" s="0" t="n">
        <f aca="false">B38*CONFIG!E$4+C38*CONFIG!E$5+D38*CONFIG!E$6+E38*CONFIG!E$7+F38*CONFIG!E$8+G38*CONFIG!E$9+H38*CONFIG!E$10+I38*CONFIG!E$11</f>
        <v>0</v>
      </c>
    </row>
    <row r="39" customFormat="false" ht="14.25" hidden="false" customHeight="false" outlineLevel="0" collapsed="false">
      <c r="A39" s="5" t="str">
        <f aca="false">CONFIG!A38</f>
        <v>Colla 38</v>
      </c>
      <c r="B39" s="0" t="n">
        <v>0</v>
      </c>
      <c r="C39" s="0" t="n">
        <v>0</v>
      </c>
      <c r="D39" s="0" t="n">
        <v>0</v>
      </c>
      <c r="E39" s="0" t="n">
        <v>0</v>
      </c>
      <c r="F39" s="0" t="n">
        <v>0</v>
      </c>
      <c r="G39" s="0" t="n">
        <v>0</v>
      </c>
      <c r="H39" s="0" t="n">
        <v>0</v>
      </c>
      <c r="I39" s="0" t="n">
        <v>0</v>
      </c>
      <c r="J39" s="0" t="n">
        <f aca="false">B39*CONFIG!E$4+C39*CONFIG!E$5+D39*CONFIG!E$6+E39*CONFIG!E$7+F39*CONFIG!E$8+G39*CONFIG!E$9+H39*CONFIG!E$10+I39*CONFIG!E$11</f>
        <v>0</v>
      </c>
    </row>
    <row r="40" customFormat="false" ht="14.25" hidden="false" customHeight="false" outlineLevel="0" collapsed="false">
      <c r="A40" s="5" t="str">
        <f aca="false">CONFIG!A39</f>
        <v>Colla 39</v>
      </c>
      <c r="B40" s="0" t="n">
        <v>0</v>
      </c>
      <c r="C40" s="0" t="n">
        <v>0</v>
      </c>
      <c r="D40" s="0" t="n">
        <v>0</v>
      </c>
      <c r="E40" s="0" t="n">
        <v>0</v>
      </c>
      <c r="F40" s="0" t="n">
        <v>0</v>
      </c>
      <c r="G40" s="0" t="n">
        <v>0</v>
      </c>
      <c r="H40" s="0" t="n">
        <v>0</v>
      </c>
      <c r="I40" s="0" t="n">
        <v>0</v>
      </c>
      <c r="J40" s="0" t="n">
        <f aca="false">B40*CONFIG!E$4+C40*CONFIG!E$5+D40*CONFIG!E$6+E40*CONFIG!E$7+F40*CONFIG!E$8+G40*CONFIG!E$9+H40*CONFIG!E$10+I40*CONFIG!E$11</f>
        <v>0</v>
      </c>
    </row>
    <row r="41" customFormat="false" ht="14.25" hidden="false" customHeight="false" outlineLevel="0" collapsed="false">
      <c r="A41" s="5" t="str">
        <f aca="false">CONFIG!A40</f>
        <v>Colla 40</v>
      </c>
      <c r="B41" s="0" t="n">
        <v>0</v>
      </c>
      <c r="C41" s="0" t="n">
        <v>0</v>
      </c>
      <c r="D41" s="0" t="n">
        <v>0</v>
      </c>
      <c r="E41" s="0" t="n">
        <v>0</v>
      </c>
      <c r="F41" s="0" t="n">
        <v>0</v>
      </c>
      <c r="G41" s="0" t="n">
        <v>0</v>
      </c>
      <c r="H41" s="0" t="n">
        <v>0</v>
      </c>
      <c r="I41" s="0" t="n">
        <v>0</v>
      </c>
      <c r="J41" s="0" t="n">
        <f aca="false">B41*CONFIG!E$4+C41*CONFIG!E$5+D41*CONFIG!E$6+E41*CONFIG!E$7+F41*CONFIG!E$8+G41*CONFIG!E$9+H41*CONFIG!E$10+I41*CONFIG!E$11</f>
        <v>0</v>
      </c>
    </row>
    <row r="42" customFormat="false" ht="14.25" hidden="false" customHeight="false" outlineLevel="0" collapsed="false">
      <c r="A42" s="5" t="str">
        <f aca="false">CONFIG!A41</f>
        <v>Colla 41</v>
      </c>
      <c r="B42" s="0" t="n">
        <v>0</v>
      </c>
      <c r="C42" s="0" t="n">
        <v>0</v>
      </c>
      <c r="D42" s="0" t="n">
        <v>0</v>
      </c>
      <c r="E42" s="0" t="n">
        <v>0</v>
      </c>
      <c r="F42" s="0" t="n">
        <v>0</v>
      </c>
      <c r="G42" s="0" t="n">
        <v>0</v>
      </c>
      <c r="H42" s="0" t="n">
        <v>0</v>
      </c>
      <c r="I42" s="0" t="n">
        <v>0</v>
      </c>
      <c r="J42" s="0" t="n">
        <f aca="false">B42*CONFIG!E$4+C42*CONFIG!E$5+D42*CONFIG!E$6+E42*CONFIG!E$7+F42*CONFIG!E$8+G42*CONFIG!E$9+H42*CONFIG!E$10+I42*CONFIG!E$11</f>
        <v>0</v>
      </c>
    </row>
    <row r="43" customFormat="false" ht="14.25" hidden="false" customHeight="false" outlineLevel="0" collapsed="false">
      <c r="A43" s="5" t="str">
        <f aca="false">CONFIG!A42</f>
        <v>Colla 42</v>
      </c>
      <c r="B43" s="0" t="n">
        <v>0</v>
      </c>
      <c r="C43" s="0" t="n">
        <v>0</v>
      </c>
      <c r="D43" s="0" t="n">
        <v>0</v>
      </c>
      <c r="E43" s="0" t="n">
        <v>0</v>
      </c>
      <c r="F43" s="0" t="n">
        <v>0</v>
      </c>
      <c r="G43" s="0" t="n">
        <v>0</v>
      </c>
      <c r="H43" s="0" t="n">
        <v>0</v>
      </c>
      <c r="I43" s="0" t="n">
        <v>0</v>
      </c>
      <c r="J43" s="0" t="n">
        <f aca="false">B43*CONFIG!E$4+C43*CONFIG!E$5+D43*CONFIG!E$6+E43*CONFIG!E$7+F43*CONFIG!E$8+G43*CONFIG!E$9+H43*CONFIG!E$10+I43*CONFIG!E$11</f>
        <v>0</v>
      </c>
    </row>
    <row r="44" customFormat="false" ht="14.25" hidden="false" customHeight="false" outlineLevel="0" collapsed="false">
      <c r="A44" s="5" t="str">
        <f aca="false">CONFIG!A43</f>
        <v>Colla 43</v>
      </c>
      <c r="B44" s="0" t="n">
        <v>0</v>
      </c>
      <c r="C44" s="0" t="n">
        <v>0</v>
      </c>
      <c r="D44" s="0" t="n">
        <v>0</v>
      </c>
      <c r="E44" s="0" t="n">
        <v>0</v>
      </c>
      <c r="F44" s="0" t="n">
        <v>0</v>
      </c>
      <c r="G44" s="0" t="n">
        <v>0</v>
      </c>
      <c r="H44" s="0" t="n">
        <v>0</v>
      </c>
      <c r="I44" s="0" t="n">
        <v>0</v>
      </c>
      <c r="J44" s="0" t="n">
        <f aca="false">B44*CONFIG!E$4+C44*CONFIG!E$5+D44*CONFIG!E$6+E44*CONFIG!E$7+F44*CONFIG!E$8+G44*CONFIG!E$9+H44*CONFIG!E$10+I44*CONFIG!E$11</f>
        <v>0</v>
      </c>
    </row>
    <row r="45" customFormat="false" ht="14.25" hidden="false" customHeight="false" outlineLevel="0" collapsed="false">
      <c r="A45" s="5" t="str">
        <f aca="false">CONFIG!A44</f>
        <v>Colla 44</v>
      </c>
      <c r="B45" s="0" t="n">
        <v>0</v>
      </c>
      <c r="C45" s="0" t="n">
        <v>0</v>
      </c>
      <c r="D45" s="0" t="n">
        <v>0</v>
      </c>
      <c r="E45" s="0" t="n">
        <v>0</v>
      </c>
      <c r="F45" s="0" t="n">
        <v>0</v>
      </c>
      <c r="G45" s="0" t="n">
        <v>0</v>
      </c>
      <c r="H45" s="0" t="n">
        <v>0</v>
      </c>
      <c r="I45" s="0" t="n">
        <v>0</v>
      </c>
      <c r="J45" s="0" t="n">
        <f aca="false">B45*CONFIG!E$4+C45*CONFIG!E$5+D45*CONFIG!E$6+E45*CONFIG!E$7+F45*CONFIG!E$8+G45*CONFIG!E$9+H45*CONFIG!E$10+I45*CONFIG!E$11</f>
        <v>0</v>
      </c>
    </row>
    <row r="46" customFormat="false" ht="14.25" hidden="false" customHeight="false" outlineLevel="0" collapsed="false">
      <c r="A46" s="5" t="str">
        <f aca="false">CONFIG!A45</f>
        <v>Colla 45</v>
      </c>
      <c r="B46" s="0" t="n">
        <v>0</v>
      </c>
      <c r="C46" s="0" t="n">
        <v>0</v>
      </c>
      <c r="D46" s="0" t="n">
        <v>0</v>
      </c>
      <c r="E46" s="0" t="n">
        <v>0</v>
      </c>
      <c r="F46" s="0" t="n">
        <v>0</v>
      </c>
      <c r="G46" s="0" t="n">
        <v>0</v>
      </c>
      <c r="H46" s="0" t="n">
        <v>0</v>
      </c>
      <c r="I46" s="0" t="n">
        <v>0</v>
      </c>
      <c r="J46" s="0" t="n">
        <f aca="false">B46*CONFIG!E$4+C46*CONFIG!E$5+D46*CONFIG!E$6+E46*CONFIG!E$7+F46*CONFIG!E$8+G46*CONFIG!E$9+H46*CONFIG!E$10+I46*CONFIG!E$11</f>
        <v>0</v>
      </c>
    </row>
    <row r="47" customFormat="false" ht="14.25" hidden="false" customHeight="false" outlineLevel="0" collapsed="false">
      <c r="A47" s="5" t="str">
        <f aca="false">CONFIG!A46</f>
        <v>Colla 46</v>
      </c>
      <c r="B47" s="0" t="n">
        <v>0</v>
      </c>
      <c r="C47" s="0" t="n">
        <v>0</v>
      </c>
      <c r="D47" s="0" t="n">
        <v>0</v>
      </c>
      <c r="E47" s="0" t="n">
        <v>0</v>
      </c>
      <c r="F47" s="0" t="n">
        <v>0</v>
      </c>
      <c r="G47" s="0" t="n">
        <v>0</v>
      </c>
      <c r="H47" s="0" t="n">
        <v>0</v>
      </c>
      <c r="I47" s="0" t="n">
        <v>0</v>
      </c>
      <c r="J47" s="0" t="n">
        <f aca="false">B47*CONFIG!E$4+C47*CONFIG!E$5+D47*CONFIG!E$6+E47*CONFIG!E$7+F47*CONFIG!E$8+G47*CONFIG!E$9+H47*CONFIG!E$10+I47*CONFIG!E$11</f>
        <v>0</v>
      </c>
    </row>
    <row r="48" customFormat="false" ht="14.25" hidden="false" customHeight="false" outlineLevel="0" collapsed="false">
      <c r="A48" s="5" t="str">
        <f aca="false">CONFIG!A47</f>
        <v>Colla 47</v>
      </c>
      <c r="B48" s="0" t="n">
        <v>0</v>
      </c>
      <c r="C48" s="0" t="n">
        <v>0</v>
      </c>
      <c r="D48" s="0" t="n">
        <v>0</v>
      </c>
      <c r="E48" s="0" t="n">
        <v>0</v>
      </c>
      <c r="F48" s="0" t="n">
        <v>0</v>
      </c>
      <c r="G48" s="0" t="n">
        <v>0</v>
      </c>
      <c r="H48" s="0" t="n">
        <v>0</v>
      </c>
      <c r="I48" s="0" t="n">
        <v>0</v>
      </c>
      <c r="J48" s="0" t="n">
        <f aca="false">B48*CONFIG!E$4+C48*CONFIG!E$5+D48*CONFIG!E$6+E48*CONFIG!E$7+F48*CONFIG!E$8+G48*CONFIG!E$9+H48*CONFIG!E$10+I48*CONFIG!E$11</f>
        <v>0</v>
      </c>
    </row>
    <row r="49" customFormat="false" ht="14.25" hidden="false" customHeight="false" outlineLevel="0" collapsed="false">
      <c r="A49" s="5" t="str">
        <f aca="false">CONFIG!A48</f>
        <v>Colla 48</v>
      </c>
      <c r="B49" s="0" t="n">
        <v>0</v>
      </c>
      <c r="C49" s="0" t="n">
        <v>0</v>
      </c>
      <c r="D49" s="0" t="n">
        <v>0</v>
      </c>
      <c r="E49" s="0" t="n">
        <v>0</v>
      </c>
      <c r="F49" s="0" t="n">
        <v>0</v>
      </c>
      <c r="G49" s="0" t="n">
        <v>0</v>
      </c>
      <c r="H49" s="0" t="n">
        <v>0</v>
      </c>
      <c r="I49" s="0" t="n">
        <v>0</v>
      </c>
      <c r="J49" s="0" t="n">
        <f aca="false">B49*CONFIG!E$4+C49*CONFIG!E$5+D49*CONFIG!E$6+E49*CONFIG!E$7+F49*CONFIG!E$8+G49*CONFIG!E$9+H49*CONFIG!E$10+I49*CONFIG!E$11</f>
        <v>0</v>
      </c>
    </row>
    <row r="50" customFormat="false" ht="14.25" hidden="false" customHeight="false" outlineLevel="0" collapsed="false">
      <c r="A50" s="5" t="str">
        <f aca="false">CONFIG!A49</f>
        <v>Colla 49</v>
      </c>
      <c r="B50" s="0" t="n">
        <v>0</v>
      </c>
      <c r="C50" s="0" t="n">
        <v>0</v>
      </c>
      <c r="D50" s="0" t="n">
        <v>0</v>
      </c>
      <c r="E50" s="0" t="n">
        <v>0</v>
      </c>
      <c r="F50" s="0" t="n">
        <v>0</v>
      </c>
      <c r="G50" s="0" t="n">
        <v>0</v>
      </c>
      <c r="H50" s="0" t="n">
        <v>0</v>
      </c>
      <c r="I50" s="0" t="n">
        <v>0</v>
      </c>
      <c r="J50" s="0" t="n">
        <f aca="false">B50*CONFIG!E$4+C50*CONFIG!E$5+D50*CONFIG!E$6+E50*CONFIG!E$7+F50*CONFIG!E$8+G50*CONFIG!E$9+H50*CONFIG!E$10+I50*CONFIG!E$11</f>
        <v>0</v>
      </c>
    </row>
    <row r="51" customFormat="false" ht="14.25" hidden="false" customHeight="false" outlineLevel="0" collapsed="false">
      <c r="A51" s="5" t="str">
        <f aca="false">CONFIG!A50</f>
        <v>Colla 50</v>
      </c>
      <c r="B51" s="0" t="n">
        <v>0</v>
      </c>
      <c r="C51" s="0" t="n">
        <v>0</v>
      </c>
      <c r="D51" s="0" t="n">
        <v>0</v>
      </c>
      <c r="E51" s="0" t="n">
        <v>0</v>
      </c>
      <c r="F51" s="0" t="n">
        <v>0</v>
      </c>
      <c r="G51" s="0" t="n">
        <v>0</v>
      </c>
      <c r="H51" s="0" t="n">
        <v>0</v>
      </c>
      <c r="I51" s="0" t="n">
        <v>0</v>
      </c>
      <c r="J51" s="0" t="n">
        <f aca="false">B51*CONFIG!E$4+C51*CONFIG!E$5+D51*CONFIG!E$6+E51*CONFIG!E$7+F51*CONFIG!E$8+G51*CONFIG!E$9+H51*CONFIG!E$10+I51*CONFIG!E$11</f>
        <v>0</v>
      </c>
    </row>
    <row r="52" customFormat="false" ht="14.25" hidden="false" customHeight="false" outlineLevel="0" collapsed="false">
      <c r="A52" s="5" t="str">
        <f aca="false">CONFIG!A51</f>
        <v>Colla 51</v>
      </c>
      <c r="B52" s="0" t="n">
        <v>0</v>
      </c>
      <c r="C52" s="0" t="n">
        <v>0</v>
      </c>
      <c r="D52" s="0" t="n">
        <v>0</v>
      </c>
      <c r="E52" s="0" t="n">
        <v>0</v>
      </c>
      <c r="F52" s="0" t="n">
        <v>0</v>
      </c>
      <c r="G52" s="0" t="n">
        <v>0</v>
      </c>
      <c r="H52" s="0" t="n">
        <v>0</v>
      </c>
      <c r="I52" s="0" t="n">
        <v>0</v>
      </c>
      <c r="J52" s="0" t="n">
        <f aca="false">B52*CONFIG!E$4+C52*CONFIG!E$5+D52*CONFIG!E$6+E52*CONFIG!E$7+F52*CONFIG!E$8+G52*CONFIG!E$9+H52*CONFIG!E$10+I52*CONFIG!E$11</f>
        <v>0</v>
      </c>
    </row>
    <row r="53" customFormat="false" ht="14.25" hidden="false" customHeight="false" outlineLevel="0" collapsed="false">
      <c r="A53" s="5" t="str">
        <f aca="false">CONFIG!A52</f>
        <v>Colla 52</v>
      </c>
      <c r="B53" s="0" t="n">
        <v>0</v>
      </c>
      <c r="C53" s="0" t="n">
        <v>0</v>
      </c>
      <c r="D53" s="0" t="n">
        <v>0</v>
      </c>
      <c r="E53" s="0" t="n">
        <v>0</v>
      </c>
      <c r="F53" s="0" t="n">
        <v>0</v>
      </c>
      <c r="G53" s="0" t="n">
        <v>0</v>
      </c>
      <c r="H53" s="0" t="n">
        <v>0</v>
      </c>
      <c r="I53" s="0" t="n">
        <v>0</v>
      </c>
      <c r="J53" s="0" t="n">
        <f aca="false">B53*CONFIG!E$4+C53*CONFIG!E$5+D53*CONFIG!E$6+E53*CONFIG!E$7+F53*CONFIG!E$8+G53*CONFIG!E$9+H53*CONFIG!E$10+I53*CONFIG!E$11</f>
        <v>0</v>
      </c>
    </row>
    <row r="54" customFormat="false" ht="14.25" hidden="false" customHeight="false" outlineLevel="0" collapsed="false">
      <c r="A54" s="5" t="str">
        <f aca="false">CONFIG!A53</f>
        <v>Colla 53</v>
      </c>
      <c r="B54" s="0" t="n">
        <v>0</v>
      </c>
      <c r="C54" s="0" t="n">
        <v>0</v>
      </c>
      <c r="D54" s="0" t="n">
        <v>0</v>
      </c>
      <c r="E54" s="0" t="n">
        <v>0</v>
      </c>
      <c r="F54" s="0" t="n">
        <v>0</v>
      </c>
      <c r="G54" s="0" t="n">
        <v>0</v>
      </c>
      <c r="H54" s="0" t="n">
        <v>0</v>
      </c>
      <c r="I54" s="0" t="n">
        <v>0</v>
      </c>
      <c r="J54" s="0" t="n">
        <f aca="false">B54*CONFIG!E$4+C54*CONFIG!E$5+D54*CONFIG!E$6+E54*CONFIG!E$7+F54*CONFIG!E$8+G54*CONFIG!E$9+H54*CONFIG!E$10+I54*CONFIG!E$11</f>
        <v>0</v>
      </c>
    </row>
    <row r="55" customFormat="false" ht="14.25" hidden="false" customHeight="false" outlineLevel="0" collapsed="false">
      <c r="A55" s="5" t="str">
        <f aca="false">CONFIG!A54</f>
        <v>Colla 54</v>
      </c>
      <c r="B55" s="0" t="n">
        <v>0</v>
      </c>
      <c r="C55" s="0" t="n">
        <v>0</v>
      </c>
      <c r="D55" s="0" t="n">
        <v>0</v>
      </c>
      <c r="E55" s="0" t="n">
        <v>0</v>
      </c>
      <c r="F55" s="0" t="n">
        <v>0</v>
      </c>
      <c r="G55" s="0" t="n">
        <v>0</v>
      </c>
      <c r="H55" s="0" t="n">
        <v>0</v>
      </c>
      <c r="I55" s="0" t="n">
        <v>0</v>
      </c>
      <c r="J55" s="0" t="n">
        <f aca="false">B55*CONFIG!E$4+C55*CONFIG!E$5+D55*CONFIG!E$6+E55*CONFIG!E$7+F55*CONFIG!E$8+G55*CONFIG!E$9+H55*CONFIG!E$10+I55*CONFIG!E$11</f>
        <v>0</v>
      </c>
    </row>
    <row r="56" customFormat="false" ht="14.25" hidden="false" customHeight="false" outlineLevel="0" collapsed="false">
      <c r="A56" s="5" t="str">
        <f aca="false">CONFIG!A55</f>
        <v>Colla 55</v>
      </c>
      <c r="B56" s="0" t="n">
        <v>0</v>
      </c>
      <c r="C56" s="0" t="n">
        <v>0</v>
      </c>
      <c r="D56" s="0" t="n">
        <v>0</v>
      </c>
      <c r="E56" s="0" t="n">
        <v>0</v>
      </c>
      <c r="F56" s="0" t="n">
        <v>0</v>
      </c>
      <c r="G56" s="0" t="n">
        <v>0</v>
      </c>
      <c r="H56" s="0" t="n">
        <v>0</v>
      </c>
      <c r="I56" s="0" t="n">
        <v>0</v>
      </c>
      <c r="J56" s="0" t="n">
        <f aca="false">B56*CONFIG!E$4+C56*CONFIG!E$5+D56*CONFIG!E$6+E56*CONFIG!E$7+F56*CONFIG!E$8+G56*CONFIG!E$9+H56*CONFIG!E$10+I56*CONFIG!E$11</f>
        <v>0</v>
      </c>
    </row>
    <row r="57" customFormat="false" ht="14.25" hidden="false" customHeight="false" outlineLevel="0" collapsed="false">
      <c r="A57" s="5" t="str">
        <f aca="false">CONFIG!A56</f>
        <v>Colla 56</v>
      </c>
      <c r="B57" s="0" t="n">
        <v>0</v>
      </c>
      <c r="C57" s="0" t="n">
        <v>0</v>
      </c>
      <c r="D57" s="0" t="n">
        <v>0</v>
      </c>
      <c r="E57" s="0" t="n">
        <v>0</v>
      </c>
      <c r="F57" s="0" t="n">
        <v>0</v>
      </c>
      <c r="G57" s="0" t="n">
        <v>0</v>
      </c>
      <c r="H57" s="0" t="n">
        <v>0</v>
      </c>
      <c r="I57" s="0" t="n">
        <v>0</v>
      </c>
      <c r="J57" s="0" t="n">
        <f aca="false">B57*CONFIG!E$4+C57*CONFIG!E$5+D57*CONFIG!E$6+E57*CONFIG!E$7+F57*CONFIG!E$8+G57*CONFIG!E$9+H57*CONFIG!E$10+I57*CONFIG!E$11</f>
        <v>0</v>
      </c>
    </row>
    <row r="58" customFormat="false" ht="14.25" hidden="false" customHeight="false" outlineLevel="0" collapsed="false">
      <c r="A58" s="5" t="str">
        <f aca="false">CONFIG!A57</f>
        <v>Colla 57</v>
      </c>
      <c r="B58" s="0" t="n">
        <v>0</v>
      </c>
      <c r="C58" s="0" t="n">
        <v>0</v>
      </c>
      <c r="D58" s="0" t="n">
        <v>0</v>
      </c>
      <c r="E58" s="0" t="n">
        <v>0</v>
      </c>
      <c r="F58" s="0" t="n">
        <v>0</v>
      </c>
      <c r="G58" s="0" t="n">
        <v>0</v>
      </c>
      <c r="H58" s="0" t="n">
        <v>0</v>
      </c>
      <c r="I58" s="0" t="n">
        <v>0</v>
      </c>
      <c r="J58" s="0" t="n">
        <f aca="false">B58*CONFIG!E$4+C58*CONFIG!E$5+D58*CONFIG!E$6+E58*CONFIG!E$7+F58*CONFIG!E$8+G58*CONFIG!E$9+H58*CONFIG!E$10+I58*CONFIG!E$11</f>
        <v>0</v>
      </c>
    </row>
    <row r="59" customFormat="false" ht="14.25" hidden="false" customHeight="false" outlineLevel="0" collapsed="false">
      <c r="A59" s="5" t="str">
        <f aca="false">CONFIG!A58</f>
        <v>Colla 58</v>
      </c>
      <c r="B59" s="0" t="n">
        <v>0</v>
      </c>
      <c r="C59" s="0" t="n">
        <v>0</v>
      </c>
      <c r="D59" s="0" t="n">
        <v>0</v>
      </c>
      <c r="E59" s="0" t="n">
        <v>0</v>
      </c>
      <c r="F59" s="0" t="n">
        <v>0</v>
      </c>
      <c r="G59" s="0" t="n">
        <v>0</v>
      </c>
      <c r="H59" s="0" t="n">
        <v>0</v>
      </c>
      <c r="I59" s="0" t="n">
        <v>0</v>
      </c>
      <c r="J59" s="0" t="n">
        <f aca="false">B59*CONFIG!E$4+C59*CONFIG!E$5+D59*CONFIG!E$6+E59*CONFIG!E$7+F59*CONFIG!E$8+G59*CONFIG!E$9+H59*CONFIG!E$10+I59*CONFIG!E$11</f>
        <v>0</v>
      </c>
    </row>
    <row r="60" customFormat="false" ht="14.25" hidden="false" customHeight="false" outlineLevel="0" collapsed="false">
      <c r="A60" s="5" t="str">
        <f aca="false">CONFIG!A59</f>
        <v>Colla 59</v>
      </c>
      <c r="B60" s="0" t="n">
        <v>0</v>
      </c>
      <c r="C60" s="0" t="n">
        <v>0</v>
      </c>
      <c r="D60" s="0" t="n">
        <v>0</v>
      </c>
      <c r="E60" s="0" t="n">
        <v>0</v>
      </c>
      <c r="F60" s="0" t="n">
        <v>0</v>
      </c>
      <c r="G60" s="0" t="n">
        <v>0</v>
      </c>
      <c r="H60" s="0" t="n">
        <v>0</v>
      </c>
      <c r="I60" s="0" t="n">
        <v>0</v>
      </c>
      <c r="J60" s="0" t="n">
        <f aca="false">B60*CONFIG!E$4+C60*CONFIG!E$5+D60*CONFIG!E$6+E60*CONFIG!E$7+F60*CONFIG!E$8+G60*CONFIG!E$9+H60*CONFIG!E$10+I60*CONFIG!E$11</f>
        <v>0</v>
      </c>
    </row>
    <row r="61" customFormat="false" ht="14.25" hidden="false" customHeight="false" outlineLevel="0" collapsed="false">
      <c r="A61" s="5" t="str">
        <f aca="false">CONFIG!A60</f>
        <v>Colla 60</v>
      </c>
      <c r="B61" s="0" t="n">
        <v>0</v>
      </c>
      <c r="C61" s="0" t="n">
        <v>0</v>
      </c>
      <c r="D61" s="0" t="n">
        <v>0</v>
      </c>
      <c r="E61" s="0" t="n">
        <v>0</v>
      </c>
      <c r="F61" s="0" t="n">
        <v>0</v>
      </c>
      <c r="G61" s="0" t="n">
        <v>0</v>
      </c>
      <c r="H61" s="0" t="n">
        <v>0</v>
      </c>
      <c r="I61" s="0" t="n">
        <v>0</v>
      </c>
      <c r="J61" s="0" t="n">
        <f aca="false">B61*CONFIG!E$4+C61*CONFIG!E$5+D61*CONFIG!E$6+E61*CONFIG!E$7+F61*CONFIG!E$8+G61*CONFIG!E$9+H61*CONFIG!E$10+I61*CONFIG!E$11</f>
        <v>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6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2" activeCellId="0" sqref="D22"/>
    </sheetView>
  </sheetViews>
  <sheetFormatPr defaultColWidth="10.6796875" defaultRowHeight="14.25" zeroHeight="false" outlineLevelRow="0" outlineLevelCol="0"/>
  <cols>
    <col collapsed="false" customWidth="true" hidden="false" outlineLevel="0" max="1" min="1" style="5" width="11.27"/>
    <col collapsed="false" customWidth="true" hidden="false" outlineLevel="0" max="10" min="2" style="0" width="15.63"/>
    <col collapsed="false" customWidth="true" hidden="false" outlineLevel="0" max="13" min="11" style="0" width="12.27"/>
  </cols>
  <sheetData>
    <row r="1" customFormat="false" ht="14.25" hidden="false" customHeight="false" outlineLevel="0" collapsed="false">
      <c r="A1" s="6"/>
      <c r="B1" s="6" t="str">
        <f aca="false">CONFIG!D4</f>
        <v>Decoració</v>
      </c>
      <c r="C1" s="6" t="str">
        <f aca="false">CONFIG!D5</f>
        <v>Disfressa</v>
      </c>
      <c r="D1" s="6" t="str">
        <f aca="false">CONFIG!D6</f>
        <v>Coreografia</v>
      </c>
      <c r="E1" s="6" t="str">
        <f aca="false">CONFIG!D7</f>
        <v>Criteri 4</v>
      </c>
      <c r="F1" s="6" t="str">
        <f aca="false">CONFIG!D8</f>
        <v>Criteri 5</v>
      </c>
      <c r="G1" s="6" t="str">
        <f aca="false">CONFIG!D9</f>
        <v>Criteri 6</v>
      </c>
      <c r="H1" s="6" t="str">
        <f aca="false">CONFIG!D10</f>
        <v>Criteri 7</v>
      </c>
      <c r="I1" s="6" t="str">
        <f aca="false">CONFIG!D11</f>
        <v>Criteri 8</v>
      </c>
      <c r="J1" s="6" t="s">
        <v>77</v>
      </c>
      <c r="K1" s="6"/>
      <c r="L1" s="6"/>
      <c r="M1" s="6"/>
    </row>
    <row r="2" customFormat="false" ht="14.25" hidden="false" customHeight="false" outlineLevel="0" collapsed="false">
      <c r="A2" s="5" t="str">
        <f aca="false">CONFIG!A1</f>
        <v>JARANA</v>
      </c>
      <c r="B2" s="0" t="n">
        <v>5</v>
      </c>
      <c r="C2" s="0" t="n">
        <v>6</v>
      </c>
      <c r="D2" s="0" t="n">
        <v>6</v>
      </c>
      <c r="E2" s="0" t="n">
        <v>0</v>
      </c>
      <c r="F2" s="0" t="n">
        <v>0</v>
      </c>
      <c r="G2" s="0" t="n">
        <v>0</v>
      </c>
      <c r="H2" s="0" t="n">
        <v>0</v>
      </c>
      <c r="I2" s="0" t="n">
        <v>0</v>
      </c>
      <c r="J2" s="0" t="n">
        <f aca="false">B2*CONFIG!E$4+C2*CONFIG!E$5+D2*CONFIG!E$6+E2*CONFIG!E$7+F2*CONFIG!E$8+G2*CONFIG!E$9+H2*CONFIG!E$10+I2*CONFIG!E$11</f>
        <v>5.5</v>
      </c>
    </row>
    <row r="3" customFormat="false" ht="14.25" hidden="false" customHeight="false" outlineLevel="0" collapsed="false">
      <c r="A3" s="5" t="str">
        <f aca="false">CONFIG!A2</f>
        <v>FOLLONERES</v>
      </c>
      <c r="B3" s="0" t="n">
        <v>5</v>
      </c>
      <c r="C3" s="0" t="n">
        <v>8</v>
      </c>
      <c r="D3" s="0" t="n">
        <v>9</v>
      </c>
      <c r="E3" s="0" t="n">
        <v>0</v>
      </c>
      <c r="F3" s="0" t="n">
        <v>0</v>
      </c>
      <c r="G3" s="0" t="n">
        <v>0</v>
      </c>
      <c r="H3" s="0" t="n">
        <v>0</v>
      </c>
      <c r="I3" s="0" t="n">
        <v>0</v>
      </c>
      <c r="J3" s="0" t="n">
        <f aca="false">B3*CONFIG!E$4+C3*CONFIG!E$5+D3*CONFIG!E$6+E3*CONFIG!E$7+F3*CONFIG!E$8+G3*CONFIG!E$9+H3*CONFIG!E$10+I3*CONFIG!E$11</f>
        <v>6.7</v>
      </c>
    </row>
    <row r="4" customFormat="false" ht="14.25" hidden="false" customHeight="false" outlineLevel="0" collapsed="false">
      <c r="A4" s="5" t="str">
        <f aca="false">CONFIG!A3</f>
        <v>FLORS I CAPULLOS</v>
      </c>
      <c r="B4" s="0" t="n">
        <v>6</v>
      </c>
      <c r="C4" s="0" t="n">
        <v>5</v>
      </c>
      <c r="D4" s="0" t="n">
        <v>6</v>
      </c>
      <c r="E4" s="0" t="n">
        <v>0</v>
      </c>
      <c r="F4" s="0" t="n">
        <v>0</v>
      </c>
      <c r="G4" s="0" t="n">
        <v>0</v>
      </c>
      <c r="H4" s="0" t="n">
        <v>0</v>
      </c>
      <c r="I4" s="0" t="n">
        <v>0</v>
      </c>
      <c r="J4" s="0" t="n">
        <f aca="false">B4*CONFIG!E$4+C4*CONFIG!E$5+D4*CONFIG!E$6+E4*CONFIG!E$7+F4*CONFIG!E$8+G4*CONFIG!E$9+H4*CONFIG!E$10+I4*CONFIG!E$11</f>
        <v>5.7</v>
      </c>
    </row>
    <row r="5" customFormat="false" ht="14.25" hidden="false" customHeight="false" outlineLevel="0" collapsed="false">
      <c r="A5" s="5" t="str">
        <f aca="false">CONFIG!A4</f>
        <v>PAJAROS LOCOS</v>
      </c>
      <c r="B5" s="0" t="n">
        <v>6</v>
      </c>
      <c r="C5" s="0" t="n">
        <v>6</v>
      </c>
      <c r="D5" s="0" t="n">
        <v>7</v>
      </c>
      <c r="E5" s="0" t="n">
        <v>0</v>
      </c>
      <c r="F5" s="0" t="n">
        <v>0</v>
      </c>
      <c r="G5" s="0" t="n">
        <v>0</v>
      </c>
      <c r="H5" s="0" t="n">
        <v>0</v>
      </c>
      <c r="I5" s="0" t="n">
        <v>0</v>
      </c>
      <c r="J5" s="0" t="n">
        <f aca="false">B5*CONFIG!E$4+C5*CONFIG!E$5+D5*CONFIG!E$6+E5*CONFIG!E$7+F5*CONFIG!E$8+G5*CONFIG!E$9+H5*CONFIG!E$10+I5*CONFIG!E$11</f>
        <v>6.2</v>
      </c>
    </row>
    <row r="6" customFormat="false" ht="14.25" hidden="false" customHeight="false" outlineLevel="0" collapsed="false">
      <c r="A6" s="5" t="str">
        <f aca="false">CONFIG!A5</f>
        <v>TELA MARINERA 2.0</v>
      </c>
      <c r="B6" s="0" t="n">
        <v>9</v>
      </c>
      <c r="C6" s="0" t="n">
        <v>9</v>
      </c>
      <c r="D6" s="0" t="n">
        <v>7</v>
      </c>
      <c r="E6" s="0" t="n">
        <v>0</v>
      </c>
      <c r="F6" s="0" t="n">
        <v>0</v>
      </c>
      <c r="G6" s="0" t="n">
        <v>0</v>
      </c>
      <c r="H6" s="0" t="n">
        <v>0</v>
      </c>
      <c r="I6" s="0" t="n">
        <v>0</v>
      </c>
      <c r="J6" s="0" t="n">
        <f aca="false">B6*CONFIG!E$4+C6*CONFIG!E$5+D6*CONFIG!E$6+E6*CONFIG!E$7+F6*CONFIG!E$8+G6*CONFIG!E$9+H6*CONFIG!E$10+I6*CONFIG!E$11</f>
        <v>8.6</v>
      </c>
    </row>
    <row r="7" customFormat="false" ht="14.25" hidden="false" customHeight="false" outlineLevel="0" collapsed="false">
      <c r="A7" s="5" t="str">
        <f aca="false">CONFIG!A6</f>
        <v>ELS QUE FALTAVEN</v>
      </c>
      <c r="B7" s="0" t="n">
        <v>8</v>
      </c>
      <c r="C7" s="0" t="n">
        <v>6</v>
      </c>
      <c r="D7" s="0" t="n">
        <v>7</v>
      </c>
      <c r="E7" s="0" t="n">
        <v>0</v>
      </c>
      <c r="F7" s="0" t="n">
        <v>0</v>
      </c>
      <c r="G7" s="0" t="n">
        <v>0</v>
      </c>
      <c r="H7" s="0" t="n">
        <v>0</v>
      </c>
      <c r="I7" s="0" t="n">
        <v>0</v>
      </c>
      <c r="J7" s="0" t="n">
        <f aca="false">B7*CONFIG!E$4+C7*CONFIG!E$5+D7*CONFIG!E$6+E7*CONFIG!E$7+F7*CONFIG!E$8+G7*CONFIG!E$9+H7*CONFIG!E$10+I7*CONFIG!E$11</f>
        <v>7.2</v>
      </c>
    </row>
    <row r="8" customFormat="false" ht="14.25" hidden="false" customHeight="false" outlineLevel="0" collapsed="false">
      <c r="A8" s="5" t="str">
        <f aca="false">CONFIG!A7</f>
        <v>PETARDES</v>
      </c>
      <c r="B8" s="0" t="n">
        <v>8</v>
      </c>
      <c r="C8" s="0" t="n">
        <v>6</v>
      </c>
      <c r="D8" s="0" t="n">
        <v>7</v>
      </c>
      <c r="E8" s="0" t="n">
        <v>0</v>
      </c>
      <c r="F8" s="0" t="n">
        <v>0</v>
      </c>
      <c r="G8" s="0" t="n">
        <v>0</v>
      </c>
      <c r="H8" s="0" t="n">
        <v>0</v>
      </c>
      <c r="I8" s="0" t="n">
        <v>0</v>
      </c>
      <c r="J8" s="0" t="n">
        <f aca="false">B8*CONFIG!E$4+C8*CONFIG!E$5+D8*CONFIG!E$6+E8*CONFIG!E$7+F8*CONFIG!E$8+G8*CONFIG!E$9+H8*CONFIG!E$10+I8*CONFIG!E$11</f>
        <v>7.2</v>
      </c>
    </row>
    <row r="9" customFormat="false" ht="14.25" hidden="false" customHeight="false" outlineLevel="0" collapsed="false">
      <c r="A9" s="5" t="str">
        <f aca="false">CONFIG!A8</f>
        <v>PERILLOSOS</v>
      </c>
      <c r="B9" s="0" t="n">
        <v>7</v>
      </c>
      <c r="C9" s="0" t="n">
        <v>6</v>
      </c>
      <c r="D9" s="0" t="n">
        <v>7</v>
      </c>
      <c r="E9" s="0" t="n">
        <v>0</v>
      </c>
      <c r="F9" s="0" t="n">
        <v>0</v>
      </c>
      <c r="G9" s="0" t="n">
        <v>0</v>
      </c>
      <c r="H9" s="0" t="n">
        <v>0</v>
      </c>
      <c r="I9" s="0" t="n">
        <v>0</v>
      </c>
      <c r="J9" s="0" t="n">
        <f aca="false">B9*CONFIG!E$4+C9*CONFIG!E$5+D9*CONFIG!E$6+E9*CONFIG!E$7+F9*CONFIG!E$8+G9*CONFIG!E$9+H9*CONFIG!E$10+I9*CONFIG!E$11</f>
        <v>6.7</v>
      </c>
    </row>
    <row r="10" customFormat="false" ht="14.25" hidden="false" customHeight="false" outlineLevel="0" collapsed="false">
      <c r="A10" s="5" t="str">
        <f aca="false">CONFIG!A9</f>
        <v>COM CABRES</v>
      </c>
      <c r="B10" s="0" t="n">
        <v>5</v>
      </c>
      <c r="C10" s="0" t="n">
        <v>5</v>
      </c>
      <c r="D10" s="0" t="n">
        <v>5</v>
      </c>
      <c r="E10" s="0" t="n">
        <v>0</v>
      </c>
      <c r="F10" s="0" t="n">
        <v>0</v>
      </c>
      <c r="G10" s="0" t="n">
        <v>0</v>
      </c>
      <c r="H10" s="0" t="n">
        <v>0</v>
      </c>
      <c r="I10" s="0" t="n">
        <v>0</v>
      </c>
      <c r="J10" s="0" t="n">
        <f aca="false">B10*CONFIG!E$4+C10*CONFIG!E$5+D10*CONFIG!E$6+E10*CONFIG!E$7+F10*CONFIG!E$8+G10*CONFIG!E$9+H10*CONFIG!E$10+I10*CONFIG!E$11</f>
        <v>5</v>
      </c>
    </row>
    <row r="11" customFormat="false" ht="14.25" hidden="false" customHeight="false" outlineLevel="0" collapsed="false">
      <c r="A11" s="5" t="str">
        <f aca="false">CONFIG!A10</f>
        <v>PASSATS DE VOLTES</v>
      </c>
      <c r="B11" s="0" t="n">
        <v>9</v>
      </c>
      <c r="C11" s="0" t="n">
        <v>8</v>
      </c>
      <c r="D11" s="0" t="n">
        <v>7</v>
      </c>
      <c r="E11" s="0" t="n">
        <v>0</v>
      </c>
      <c r="F11" s="0" t="n">
        <v>0</v>
      </c>
      <c r="G11" s="0" t="n">
        <v>0</v>
      </c>
      <c r="H11" s="0" t="n">
        <v>0</v>
      </c>
      <c r="I11" s="0" t="n">
        <v>0</v>
      </c>
      <c r="J11" s="0" t="n">
        <f aca="false">B11*CONFIG!E$4+C11*CONFIG!E$5+D11*CONFIG!E$6+E11*CONFIG!E$7+F11*CONFIG!E$8+G11*CONFIG!E$9+H11*CONFIG!E$10+I11*CONFIG!E$11</f>
        <v>8.3</v>
      </c>
    </row>
    <row r="12" customFormat="false" ht="14.25" hidden="false" customHeight="false" outlineLevel="0" collapsed="false">
      <c r="A12" s="5" t="str">
        <f aca="false">CONFIG!A11</f>
        <v>CAP I CUA</v>
      </c>
      <c r="B12" s="0" t="n">
        <v>8</v>
      </c>
      <c r="C12" s="0" t="n">
        <v>9</v>
      </c>
      <c r="D12" s="0" t="n">
        <v>9</v>
      </c>
      <c r="E12" s="0" t="n">
        <v>0</v>
      </c>
      <c r="F12" s="0" t="n">
        <v>0</v>
      </c>
      <c r="G12" s="0" t="n">
        <v>0</v>
      </c>
      <c r="H12" s="0" t="n">
        <v>0</v>
      </c>
      <c r="I12" s="0" t="n">
        <v>0</v>
      </c>
      <c r="J12" s="0" t="n">
        <f aca="false">B12*CONFIG!E$4+C12*CONFIG!E$5+D12*CONFIG!E$6+E12*CONFIG!E$7+F12*CONFIG!E$8+G12*CONFIG!E$9+H12*CONFIG!E$10+I12*CONFIG!E$11</f>
        <v>8.5</v>
      </c>
    </row>
    <row r="13" customFormat="false" ht="14.25" hidden="false" customHeight="false" outlineLevel="0" collapsed="false">
      <c r="A13" s="5" t="str">
        <f aca="false">CONFIG!A12</f>
        <v>PUCES</v>
      </c>
      <c r="B13" s="0" t="n">
        <v>9</v>
      </c>
      <c r="C13" s="0" t="n">
        <v>7</v>
      </c>
      <c r="D13" s="0" t="n">
        <v>8</v>
      </c>
      <c r="E13" s="0" t="n">
        <v>0</v>
      </c>
      <c r="F13" s="0" t="n">
        <v>0</v>
      </c>
      <c r="G13" s="0" t="n">
        <v>0</v>
      </c>
      <c r="H13" s="0" t="n">
        <v>0</v>
      </c>
      <c r="I13" s="0" t="n">
        <v>0</v>
      </c>
      <c r="J13" s="0" t="n">
        <f aca="false">B13*CONFIG!E$4+C13*CONFIG!E$5+D13*CONFIG!E$6+E13*CONFIG!E$7+F13*CONFIG!E$8+G13*CONFIG!E$9+H13*CONFIG!E$10+I13*CONFIG!E$11</f>
        <v>8.2</v>
      </c>
    </row>
    <row r="14" customFormat="false" ht="14.25" hidden="false" customHeight="false" outlineLevel="0" collapsed="false">
      <c r="A14" s="5" t="str">
        <f aca="false">CONFIG!A13</f>
        <v>GRIPATS</v>
      </c>
      <c r="B14" s="0" t="n">
        <v>10</v>
      </c>
      <c r="C14" s="0" t="n">
        <v>7</v>
      </c>
      <c r="D14" s="0" t="n">
        <v>8</v>
      </c>
      <c r="E14" s="0" t="n">
        <v>0</v>
      </c>
      <c r="F14" s="0" t="n">
        <v>0</v>
      </c>
      <c r="G14" s="0" t="n">
        <v>0</v>
      </c>
      <c r="H14" s="0" t="n">
        <v>0</v>
      </c>
      <c r="I14" s="0" t="n">
        <v>0</v>
      </c>
      <c r="J14" s="0" t="n">
        <f aca="false">B14*CONFIG!E$4+C14*CONFIG!E$5+D14*CONFIG!E$6+E14*CONFIG!E$7+F14*CONFIG!E$8+G14*CONFIG!E$9+H14*CONFIG!E$10+I14*CONFIG!E$11</f>
        <v>8.7</v>
      </c>
    </row>
    <row r="15" customFormat="false" ht="14.25" hidden="false" customHeight="false" outlineLevel="0" collapsed="false">
      <c r="A15" s="5" t="str">
        <f aca="false">CONFIG!A14</f>
        <v>PLA DES PLA</v>
      </c>
      <c r="B15" s="0" t="n">
        <v>9</v>
      </c>
      <c r="C15" s="0" t="n">
        <v>6</v>
      </c>
      <c r="D15" s="0" t="n">
        <v>5</v>
      </c>
      <c r="E15" s="0" t="n">
        <v>0</v>
      </c>
      <c r="F15" s="0" t="n">
        <v>0</v>
      </c>
      <c r="G15" s="0" t="n">
        <v>0</v>
      </c>
      <c r="H15" s="0" t="n">
        <v>0</v>
      </c>
      <c r="I15" s="0" t="n">
        <v>0</v>
      </c>
      <c r="J15" s="0" t="n">
        <f aca="false">B15*CONFIG!E$4+C15*CONFIG!E$5+D15*CONFIG!E$6+E15*CONFIG!E$7+F15*CONFIG!E$8+G15*CONFIG!E$9+H15*CONFIG!E$10+I15*CONFIG!E$11</f>
        <v>7.3</v>
      </c>
    </row>
    <row r="16" customFormat="false" ht="14.25" hidden="false" customHeight="false" outlineLevel="0" collapsed="false">
      <c r="A16" s="5" t="str">
        <f aca="false">CONFIG!A15</f>
        <v>ELS D’AQUI</v>
      </c>
      <c r="B16" s="0" t="n">
        <v>10</v>
      </c>
      <c r="C16" s="0" t="n">
        <v>9</v>
      </c>
      <c r="D16" s="0" t="n">
        <v>9</v>
      </c>
      <c r="E16" s="0" t="n">
        <v>0</v>
      </c>
      <c r="F16" s="0" t="n">
        <v>0</v>
      </c>
      <c r="G16" s="0" t="n">
        <v>0</v>
      </c>
      <c r="H16" s="0" t="n">
        <v>0</v>
      </c>
      <c r="I16" s="0" t="n">
        <v>0</v>
      </c>
      <c r="J16" s="0" t="n">
        <f aca="false">B16*CONFIG!E$4+C16*CONFIG!E$5+D16*CONFIG!E$6+E16*CONFIG!E$7+F16*CONFIG!E$8+G16*CONFIG!E$9+H16*CONFIG!E$10+I16*CONFIG!E$11</f>
        <v>9.5</v>
      </c>
    </row>
    <row r="17" customFormat="false" ht="14.25" hidden="false" customHeight="false" outlineLevel="0" collapsed="false">
      <c r="A17" s="5" t="str">
        <f aca="false">CONFIG!A16</f>
        <v>SOM DE POBLE</v>
      </c>
      <c r="B17" s="0" t="n">
        <v>7</v>
      </c>
      <c r="C17" s="0" t="n">
        <v>6</v>
      </c>
      <c r="D17" s="0" t="n">
        <v>6</v>
      </c>
      <c r="E17" s="0" t="n">
        <v>0</v>
      </c>
      <c r="F17" s="0" t="n">
        <v>0</v>
      </c>
      <c r="G17" s="0" t="n">
        <v>0</v>
      </c>
      <c r="H17" s="0" t="n">
        <v>0</v>
      </c>
      <c r="I17" s="0" t="n">
        <v>0</v>
      </c>
      <c r="J17" s="0" t="n">
        <f aca="false">B17*CONFIG!E$4+C17*CONFIG!E$5+D17*CONFIG!E$6+E17*CONFIG!E$7+F17*CONFIG!E$8+G17*CONFIG!E$9+H17*CONFIG!E$10+I17*CONFIG!E$11</f>
        <v>6.5</v>
      </c>
    </row>
    <row r="18" customFormat="false" ht="14.25" hidden="false" customHeight="false" outlineLevel="0" collapsed="false">
      <c r="A18" s="5" t="str">
        <f aca="false">CONFIG!A17</f>
        <v>KINS20</v>
      </c>
      <c r="B18" s="0" t="n">
        <v>4</v>
      </c>
      <c r="C18" s="0" t="n">
        <v>4</v>
      </c>
      <c r="D18" s="0" t="n">
        <v>0</v>
      </c>
      <c r="E18" s="0" t="n">
        <v>0</v>
      </c>
      <c r="F18" s="0" t="n">
        <v>0</v>
      </c>
      <c r="G18" s="0" t="n">
        <v>0</v>
      </c>
      <c r="H18" s="0" t="n">
        <v>0</v>
      </c>
      <c r="I18" s="0" t="n">
        <v>0</v>
      </c>
      <c r="J18" s="0" t="n">
        <f aca="false">B18*CONFIG!E$4+C18*CONFIG!E$5+D18*CONFIG!E$6+E18*CONFIG!E$7+F18*CONFIG!E$8+G18*CONFIG!E$9+H18*CONFIG!E$10+I18*CONFIG!E$11</f>
        <v>3.2</v>
      </c>
    </row>
    <row r="19" customFormat="false" ht="14.25" hidden="false" customHeight="false" outlineLevel="0" collapsed="false">
      <c r="A19" s="5" t="str">
        <f aca="false">CONFIG!A18</f>
        <v>TERREMOTOS</v>
      </c>
      <c r="B19" s="0" t="n">
        <v>6</v>
      </c>
      <c r="C19" s="0" t="n">
        <v>6</v>
      </c>
      <c r="D19" s="0" t="n">
        <v>7</v>
      </c>
      <c r="E19" s="0" t="n">
        <v>0</v>
      </c>
      <c r="F19" s="0" t="n">
        <v>0</v>
      </c>
      <c r="G19" s="0" t="n">
        <v>0</v>
      </c>
      <c r="H19" s="0" t="n">
        <v>0</v>
      </c>
      <c r="I19" s="0" t="n">
        <v>0</v>
      </c>
      <c r="J19" s="0" t="n">
        <f aca="false">B19*CONFIG!E$4+C19*CONFIG!E$5+D19*CONFIG!E$6+E19*CONFIG!E$7+F19*CONFIG!E$8+G19*CONFIG!E$9+H19*CONFIG!E$10+I19*CONFIG!E$11</f>
        <v>6.2</v>
      </c>
    </row>
    <row r="20" customFormat="false" ht="14.25" hidden="false" customHeight="false" outlineLevel="0" collapsed="false">
      <c r="A20" s="5" t="str">
        <f aca="false">CONFIG!A19</f>
        <v>GAMBATS</v>
      </c>
      <c r="B20" s="0" t="n">
        <v>5</v>
      </c>
      <c r="C20" s="0" t="n">
        <v>3</v>
      </c>
      <c r="D20" s="0" t="n">
        <v>0</v>
      </c>
      <c r="E20" s="0" t="n">
        <v>0</v>
      </c>
      <c r="F20" s="0" t="n">
        <v>0</v>
      </c>
      <c r="G20" s="0" t="n">
        <v>0</v>
      </c>
      <c r="H20" s="0" t="n">
        <v>0</v>
      </c>
      <c r="I20" s="0" t="n">
        <v>0</v>
      </c>
      <c r="J20" s="0" t="n">
        <f aca="false">B20*CONFIG!E$4+C20*CONFIG!E$5+D20*CONFIG!E$6+E20*CONFIG!E$7+F20*CONFIG!E$8+G20*CONFIG!E$9+H20*CONFIG!E$10+I20*CONFIG!E$11</f>
        <v>3.4</v>
      </c>
    </row>
    <row r="21" customFormat="false" ht="14.25" hidden="false" customHeight="false" outlineLevel="0" collapsed="false">
      <c r="A21" s="5" t="str">
        <f aca="false">CONFIG!A20</f>
        <v>TRASTOCATS</v>
      </c>
      <c r="B21" s="0" t="n">
        <v>5</v>
      </c>
      <c r="C21" s="0" t="n">
        <v>3</v>
      </c>
      <c r="D21" s="0" t="n">
        <v>0</v>
      </c>
      <c r="E21" s="0" t="n">
        <v>0</v>
      </c>
      <c r="F21" s="0" t="n">
        <v>0</v>
      </c>
      <c r="G21" s="0" t="n">
        <v>0</v>
      </c>
      <c r="H21" s="0" t="n">
        <v>0</v>
      </c>
      <c r="I21" s="0" t="n">
        <v>0</v>
      </c>
      <c r="J21" s="0" t="n">
        <f aca="false">B21*CONFIG!E$4+C21*CONFIG!E$5+D21*CONFIG!E$6+E21*CONFIG!E$7+F21*CONFIG!E$8+G21*CONFIG!E$9+H21*CONFIG!E$10+I21*CONFIG!E$11</f>
        <v>3.4</v>
      </c>
    </row>
    <row r="22" customFormat="false" ht="14.25" hidden="false" customHeight="false" outlineLevel="0" collapsed="false">
      <c r="A22" s="5" t="str">
        <f aca="false">CONFIG!A21</f>
        <v>Colla 21</v>
      </c>
      <c r="B22" s="0" t="n">
        <v>0</v>
      </c>
      <c r="C22" s="0" t="n">
        <v>0</v>
      </c>
      <c r="D22" s="0" t="n">
        <v>0</v>
      </c>
      <c r="E22" s="0" t="n">
        <v>0</v>
      </c>
      <c r="F22" s="0" t="n">
        <v>0</v>
      </c>
      <c r="G22" s="0" t="n">
        <v>0</v>
      </c>
      <c r="H22" s="0" t="n">
        <v>0</v>
      </c>
      <c r="I22" s="0" t="n">
        <v>0</v>
      </c>
      <c r="J22" s="0" t="n">
        <f aca="false">B22*CONFIG!E$4+C22*CONFIG!E$5+D22*CONFIG!E$6+E22*CONFIG!E$7+F22*CONFIG!E$8+G22*CONFIG!E$9+H22*CONFIG!E$10+I22*CONFIG!E$11</f>
        <v>0</v>
      </c>
    </row>
    <row r="23" customFormat="false" ht="14.25" hidden="false" customHeight="false" outlineLevel="0" collapsed="false">
      <c r="A23" s="5" t="str">
        <f aca="false">CONFIG!A22</f>
        <v>Colla 22</v>
      </c>
      <c r="B23" s="0" t="n">
        <v>0</v>
      </c>
      <c r="C23" s="0" t="n">
        <v>0</v>
      </c>
      <c r="D23" s="0" t="n">
        <v>0</v>
      </c>
      <c r="E23" s="0" t="n">
        <v>0</v>
      </c>
      <c r="F23" s="0" t="n">
        <v>0</v>
      </c>
      <c r="G23" s="0" t="n">
        <v>0</v>
      </c>
      <c r="H23" s="0" t="n">
        <v>0</v>
      </c>
      <c r="I23" s="0" t="n">
        <v>0</v>
      </c>
      <c r="J23" s="0" t="n">
        <f aca="false">B23*CONFIG!E$4+C23*CONFIG!E$5+D23*CONFIG!E$6+E23*CONFIG!E$7+F23*CONFIG!E$8+G23*CONFIG!E$9+H23*CONFIG!E$10+I23*CONFIG!E$11</f>
        <v>0</v>
      </c>
    </row>
    <row r="24" customFormat="false" ht="14.25" hidden="false" customHeight="false" outlineLevel="0" collapsed="false">
      <c r="A24" s="5" t="str">
        <f aca="false">CONFIG!A23</f>
        <v>Colla 23</v>
      </c>
      <c r="B24" s="0" t="n">
        <v>0</v>
      </c>
      <c r="C24" s="0" t="n">
        <v>0</v>
      </c>
      <c r="D24" s="0" t="n">
        <v>0</v>
      </c>
      <c r="E24" s="0" t="n">
        <v>0</v>
      </c>
      <c r="F24" s="0" t="n">
        <v>0</v>
      </c>
      <c r="G24" s="0" t="n">
        <v>0</v>
      </c>
      <c r="H24" s="0" t="n">
        <v>0</v>
      </c>
      <c r="I24" s="0" t="n">
        <v>0</v>
      </c>
      <c r="J24" s="0" t="n">
        <f aca="false">B24*CONFIG!E$4+C24*CONFIG!E$5+D24*CONFIG!E$6+E24*CONFIG!E$7+F24*CONFIG!E$8+G24*CONFIG!E$9+H24*CONFIG!E$10+I24*CONFIG!E$11</f>
        <v>0</v>
      </c>
    </row>
    <row r="25" customFormat="false" ht="14.25" hidden="false" customHeight="false" outlineLevel="0" collapsed="false">
      <c r="A25" s="5" t="str">
        <f aca="false">CONFIG!A24</f>
        <v>Colla 24</v>
      </c>
      <c r="B25" s="0" t="n">
        <v>0</v>
      </c>
      <c r="C25" s="0" t="n">
        <v>0</v>
      </c>
      <c r="D25" s="0" t="n">
        <v>0</v>
      </c>
      <c r="E25" s="0" t="n">
        <v>0</v>
      </c>
      <c r="F25" s="0" t="n">
        <v>0</v>
      </c>
      <c r="G25" s="0" t="n">
        <v>0</v>
      </c>
      <c r="H25" s="0" t="n">
        <v>0</v>
      </c>
      <c r="I25" s="0" t="n">
        <v>0</v>
      </c>
      <c r="J25" s="0" t="n">
        <f aca="false">B25*CONFIG!E$4+C25*CONFIG!E$5+D25*CONFIG!E$6+E25*CONFIG!E$7+F25*CONFIG!E$8+G25*CONFIG!E$9+H25*CONFIG!E$10+I25*CONFIG!E$11</f>
        <v>0</v>
      </c>
    </row>
    <row r="26" customFormat="false" ht="14.25" hidden="false" customHeight="false" outlineLevel="0" collapsed="false">
      <c r="A26" s="5" t="str">
        <f aca="false">CONFIG!A25</f>
        <v>Colla 25</v>
      </c>
      <c r="B26" s="0" t="n">
        <v>0</v>
      </c>
      <c r="C26" s="0" t="n">
        <v>0</v>
      </c>
      <c r="D26" s="0" t="n">
        <v>0</v>
      </c>
      <c r="E26" s="0" t="n">
        <v>0</v>
      </c>
      <c r="F26" s="0" t="n">
        <v>0</v>
      </c>
      <c r="G26" s="0" t="n">
        <v>0</v>
      </c>
      <c r="H26" s="0" t="n">
        <v>0</v>
      </c>
      <c r="I26" s="0" t="n">
        <v>0</v>
      </c>
      <c r="J26" s="0" t="n">
        <f aca="false">B26*CONFIG!E$4+C26*CONFIG!E$5+D26*CONFIG!E$6+E26*CONFIG!E$7+F26*CONFIG!E$8+G26*CONFIG!E$9+H26*CONFIG!E$10+I26*CONFIG!E$11</f>
        <v>0</v>
      </c>
    </row>
    <row r="27" customFormat="false" ht="14.25" hidden="false" customHeight="false" outlineLevel="0" collapsed="false">
      <c r="A27" s="5" t="str">
        <f aca="false">CONFIG!A26</f>
        <v>Colla 26</v>
      </c>
      <c r="B27" s="0" t="n">
        <v>0</v>
      </c>
      <c r="C27" s="0" t="n">
        <v>0</v>
      </c>
      <c r="D27" s="0" t="n">
        <v>0</v>
      </c>
      <c r="E27" s="0" t="n">
        <v>0</v>
      </c>
      <c r="F27" s="0" t="n">
        <v>0</v>
      </c>
      <c r="G27" s="0" t="n">
        <v>0</v>
      </c>
      <c r="H27" s="0" t="n">
        <v>0</v>
      </c>
      <c r="I27" s="0" t="n">
        <v>0</v>
      </c>
      <c r="J27" s="0" t="n">
        <f aca="false">B27*CONFIG!E$4+C27*CONFIG!E$5+D27*CONFIG!E$6+E27*CONFIG!E$7+F27*CONFIG!E$8+G27*CONFIG!E$9+H27*CONFIG!E$10+I27*CONFIG!E$11</f>
        <v>0</v>
      </c>
    </row>
    <row r="28" customFormat="false" ht="14.25" hidden="false" customHeight="false" outlineLevel="0" collapsed="false">
      <c r="A28" s="5" t="str">
        <f aca="false">CONFIG!A27</f>
        <v>Colla 27</v>
      </c>
      <c r="B28" s="0" t="n">
        <v>0</v>
      </c>
      <c r="C28" s="0" t="n">
        <v>0</v>
      </c>
      <c r="D28" s="0" t="n">
        <v>0</v>
      </c>
      <c r="E28" s="0" t="n">
        <v>0</v>
      </c>
      <c r="F28" s="0" t="n">
        <v>0</v>
      </c>
      <c r="G28" s="0" t="n">
        <v>0</v>
      </c>
      <c r="H28" s="0" t="n">
        <v>0</v>
      </c>
      <c r="I28" s="0" t="n">
        <v>0</v>
      </c>
      <c r="J28" s="0" t="n">
        <f aca="false">B28*CONFIG!E$4+C28*CONFIG!E$5+D28*CONFIG!E$6+E28*CONFIG!E$7+F28*CONFIG!E$8+G28*CONFIG!E$9+H28*CONFIG!E$10+I28*CONFIG!E$11</f>
        <v>0</v>
      </c>
    </row>
    <row r="29" customFormat="false" ht="14.25" hidden="false" customHeight="false" outlineLevel="0" collapsed="false">
      <c r="A29" s="5" t="str">
        <f aca="false">CONFIG!A28</f>
        <v>Colla 28</v>
      </c>
      <c r="B29" s="0" t="n">
        <v>0</v>
      </c>
      <c r="C29" s="0" t="n">
        <v>0</v>
      </c>
      <c r="D29" s="0" t="n">
        <v>0</v>
      </c>
      <c r="E29" s="0" t="n">
        <v>0</v>
      </c>
      <c r="F29" s="0" t="n">
        <v>0</v>
      </c>
      <c r="G29" s="0" t="n">
        <v>0</v>
      </c>
      <c r="H29" s="0" t="n">
        <v>0</v>
      </c>
      <c r="I29" s="0" t="n">
        <v>0</v>
      </c>
      <c r="J29" s="0" t="n">
        <f aca="false">B29*CONFIG!E$4+C29*CONFIG!E$5+D29*CONFIG!E$6+E29*CONFIG!E$7+F29*CONFIG!E$8+G29*CONFIG!E$9+H29*CONFIG!E$10+I29*CONFIG!E$11</f>
        <v>0</v>
      </c>
    </row>
    <row r="30" customFormat="false" ht="14.25" hidden="false" customHeight="false" outlineLevel="0" collapsed="false">
      <c r="A30" s="5" t="str">
        <f aca="false">CONFIG!A29</f>
        <v>Colla 29</v>
      </c>
      <c r="B30" s="0" t="n">
        <v>0</v>
      </c>
      <c r="C30" s="0" t="n">
        <v>0</v>
      </c>
      <c r="D30" s="0" t="n">
        <v>0</v>
      </c>
      <c r="E30" s="0" t="n">
        <v>0</v>
      </c>
      <c r="F30" s="0" t="n">
        <v>0</v>
      </c>
      <c r="G30" s="0" t="n">
        <v>0</v>
      </c>
      <c r="H30" s="0" t="n">
        <v>0</v>
      </c>
      <c r="I30" s="0" t="n">
        <v>0</v>
      </c>
      <c r="J30" s="0" t="n">
        <f aca="false">B30*CONFIG!E$4+C30*CONFIG!E$5+D30*CONFIG!E$6+E30*CONFIG!E$7+F30*CONFIG!E$8+G30*CONFIG!E$9+H30*CONFIG!E$10+I30*CONFIG!E$11</f>
        <v>0</v>
      </c>
    </row>
    <row r="31" customFormat="false" ht="14.25" hidden="false" customHeight="false" outlineLevel="0" collapsed="false">
      <c r="A31" s="5" t="str">
        <f aca="false">CONFIG!A30</f>
        <v>Colla 30</v>
      </c>
      <c r="B31" s="0" t="n">
        <v>0</v>
      </c>
      <c r="C31" s="0" t="n">
        <v>0</v>
      </c>
      <c r="D31" s="0" t="n">
        <v>0</v>
      </c>
      <c r="E31" s="0" t="n">
        <v>0</v>
      </c>
      <c r="F31" s="0" t="n">
        <v>0</v>
      </c>
      <c r="G31" s="0" t="n">
        <v>0</v>
      </c>
      <c r="H31" s="0" t="n">
        <v>0</v>
      </c>
      <c r="I31" s="0" t="n">
        <v>0</v>
      </c>
      <c r="J31" s="0" t="n">
        <f aca="false">B31*CONFIG!E$4+C31*CONFIG!E$5+D31*CONFIG!E$6+E31*CONFIG!E$7+F31*CONFIG!E$8+G31*CONFIG!E$9+H31*CONFIG!E$10+I31*CONFIG!E$11</f>
        <v>0</v>
      </c>
    </row>
    <row r="32" customFormat="false" ht="14.25" hidden="false" customHeight="false" outlineLevel="0" collapsed="false">
      <c r="A32" s="5" t="str">
        <f aca="false">CONFIG!A31</f>
        <v>Colla 31</v>
      </c>
      <c r="B32" s="0" t="n">
        <v>0</v>
      </c>
      <c r="C32" s="0" t="n">
        <v>0</v>
      </c>
      <c r="D32" s="0" t="n">
        <v>0</v>
      </c>
      <c r="E32" s="0" t="n">
        <v>0</v>
      </c>
      <c r="F32" s="0" t="n">
        <v>0</v>
      </c>
      <c r="G32" s="0" t="n">
        <v>0</v>
      </c>
      <c r="H32" s="0" t="n">
        <v>0</v>
      </c>
      <c r="I32" s="0" t="n">
        <v>0</v>
      </c>
      <c r="J32" s="0" t="n">
        <f aca="false">B32*CONFIG!E$4+C32*CONFIG!E$5+D32*CONFIG!E$6+E32*CONFIG!E$7+F32*CONFIG!E$8+G32*CONFIG!E$9+H32*CONFIG!E$10+I32*CONFIG!E$11</f>
        <v>0</v>
      </c>
    </row>
    <row r="33" customFormat="false" ht="14.25" hidden="false" customHeight="false" outlineLevel="0" collapsed="false">
      <c r="A33" s="5" t="str">
        <f aca="false">CONFIG!A32</f>
        <v>Colla 32</v>
      </c>
      <c r="B33" s="0" t="n">
        <v>0</v>
      </c>
      <c r="C33" s="0" t="n">
        <v>0</v>
      </c>
      <c r="D33" s="0" t="n">
        <v>0</v>
      </c>
      <c r="E33" s="0" t="n">
        <v>0</v>
      </c>
      <c r="F33" s="0" t="n">
        <v>0</v>
      </c>
      <c r="G33" s="0" t="n">
        <v>0</v>
      </c>
      <c r="H33" s="0" t="n">
        <v>0</v>
      </c>
      <c r="I33" s="0" t="n">
        <v>0</v>
      </c>
      <c r="J33" s="0" t="n">
        <f aca="false">B33*CONFIG!E$4+C33*CONFIG!E$5+D33*CONFIG!E$6+E33*CONFIG!E$7+F33*CONFIG!E$8+G33*CONFIG!E$9+H33*CONFIG!E$10+I33*CONFIG!E$11</f>
        <v>0</v>
      </c>
    </row>
    <row r="34" customFormat="false" ht="14.25" hidden="false" customHeight="false" outlineLevel="0" collapsed="false">
      <c r="A34" s="5" t="str">
        <f aca="false">CONFIG!A33</f>
        <v>Colla 33</v>
      </c>
      <c r="B34" s="0" t="n">
        <v>0</v>
      </c>
      <c r="C34" s="0" t="n">
        <v>0</v>
      </c>
      <c r="D34" s="0" t="n">
        <v>0</v>
      </c>
      <c r="E34" s="0" t="n">
        <v>0</v>
      </c>
      <c r="F34" s="0" t="n">
        <v>0</v>
      </c>
      <c r="G34" s="0" t="n">
        <v>0</v>
      </c>
      <c r="H34" s="0" t="n">
        <v>0</v>
      </c>
      <c r="I34" s="0" t="n">
        <v>0</v>
      </c>
      <c r="J34" s="0" t="n">
        <f aca="false">B34*CONFIG!E$4+C34*CONFIG!E$5+D34*CONFIG!E$6+E34*CONFIG!E$7+F34*CONFIG!E$8+G34*CONFIG!E$9+H34*CONFIG!E$10+I34*CONFIG!E$11</f>
        <v>0</v>
      </c>
    </row>
    <row r="35" customFormat="false" ht="14.25" hidden="false" customHeight="false" outlineLevel="0" collapsed="false">
      <c r="A35" s="5" t="str">
        <f aca="false">CONFIG!A34</f>
        <v>Colla 34</v>
      </c>
      <c r="B35" s="0" t="n">
        <v>0</v>
      </c>
      <c r="C35" s="0" t="n">
        <v>0</v>
      </c>
      <c r="D35" s="0" t="n">
        <v>0</v>
      </c>
      <c r="E35" s="0" t="n">
        <v>0</v>
      </c>
      <c r="F35" s="0" t="n">
        <v>0</v>
      </c>
      <c r="G35" s="0" t="n">
        <v>0</v>
      </c>
      <c r="H35" s="0" t="n">
        <v>0</v>
      </c>
      <c r="I35" s="0" t="n">
        <v>0</v>
      </c>
      <c r="J35" s="0" t="n">
        <f aca="false">B35*CONFIG!E$4+C35*CONFIG!E$5+D35*CONFIG!E$6+E35*CONFIG!E$7+F35*CONFIG!E$8+G35*CONFIG!E$9+H35*CONFIG!E$10+I35*CONFIG!E$11</f>
        <v>0</v>
      </c>
    </row>
    <row r="36" customFormat="false" ht="14.25" hidden="false" customHeight="false" outlineLevel="0" collapsed="false">
      <c r="A36" s="5" t="str">
        <f aca="false">CONFIG!A35</f>
        <v>Colla 35</v>
      </c>
      <c r="B36" s="0" t="n">
        <v>0</v>
      </c>
      <c r="C36" s="0" t="n">
        <v>0</v>
      </c>
      <c r="D36" s="0" t="n">
        <v>0</v>
      </c>
      <c r="E36" s="0" t="n">
        <v>0</v>
      </c>
      <c r="F36" s="0" t="n">
        <v>0</v>
      </c>
      <c r="G36" s="0" t="n">
        <v>0</v>
      </c>
      <c r="H36" s="0" t="n">
        <v>0</v>
      </c>
      <c r="I36" s="0" t="n">
        <v>0</v>
      </c>
      <c r="J36" s="0" t="n">
        <f aca="false">B36*CONFIG!E$4+C36*CONFIG!E$5+D36*CONFIG!E$6+E36*CONFIG!E$7+F36*CONFIG!E$8+G36*CONFIG!E$9+H36*CONFIG!E$10+I36*CONFIG!E$11</f>
        <v>0</v>
      </c>
    </row>
    <row r="37" customFormat="false" ht="14.25" hidden="false" customHeight="false" outlineLevel="0" collapsed="false">
      <c r="A37" s="5" t="str">
        <f aca="false">CONFIG!A36</f>
        <v>Colla 36</v>
      </c>
      <c r="B37" s="0" t="n">
        <v>0</v>
      </c>
      <c r="C37" s="0" t="n">
        <v>0</v>
      </c>
      <c r="D37" s="0" t="n">
        <v>0</v>
      </c>
      <c r="E37" s="0" t="n">
        <v>0</v>
      </c>
      <c r="F37" s="0" t="n">
        <v>0</v>
      </c>
      <c r="G37" s="0" t="n">
        <v>0</v>
      </c>
      <c r="H37" s="0" t="n">
        <v>0</v>
      </c>
      <c r="I37" s="0" t="n">
        <v>0</v>
      </c>
      <c r="J37" s="0" t="n">
        <f aca="false">B37*CONFIG!E$4+C37*CONFIG!E$5+D37*CONFIG!E$6+E37*CONFIG!E$7+F37*CONFIG!E$8+G37*CONFIG!E$9+H37*CONFIG!E$10+I37*CONFIG!E$11</f>
        <v>0</v>
      </c>
    </row>
    <row r="38" customFormat="false" ht="14.25" hidden="false" customHeight="false" outlineLevel="0" collapsed="false">
      <c r="A38" s="5" t="str">
        <f aca="false">CONFIG!A37</f>
        <v>Colla 37</v>
      </c>
      <c r="B38" s="0" t="n">
        <v>0</v>
      </c>
      <c r="C38" s="0" t="n">
        <v>0</v>
      </c>
      <c r="D38" s="0" t="n">
        <v>0</v>
      </c>
      <c r="E38" s="0" t="n">
        <v>0</v>
      </c>
      <c r="F38" s="0" t="n">
        <v>0</v>
      </c>
      <c r="G38" s="0" t="n">
        <v>0</v>
      </c>
      <c r="H38" s="0" t="n">
        <v>0</v>
      </c>
      <c r="I38" s="0" t="n">
        <v>0</v>
      </c>
      <c r="J38" s="0" t="n">
        <f aca="false">B38*CONFIG!E$4+C38*CONFIG!E$5+D38*CONFIG!E$6+E38*CONFIG!E$7+F38*CONFIG!E$8+G38*CONFIG!E$9+H38*CONFIG!E$10+I38*CONFIG!E$11</f>
        <v>0</v>
      </c>
    </row>
    <row r="39" customFormat="false" ht="14.25" hidden="false" customHeight="false" outlineLevel="0" collapsed="false">
      <c r="A39" s="5" t="str">
        <f aca="false">CONFIG!A38</f>
        <v>Colla 38</v>
      </c>
      <c r="B39" s="0" t="n">
        <v>0</v>
      </c>
      <c r="C39" s="0" t="n">
        <v>0</v>
      </c>
      <c r="D39" s="0" t="n">
        <v>0</v>
      </c>
      <c r="E39" s="0" t="n">
        <v>0</v>
      </c>
      <c r="F39" s="0" t="n">
        <v>0</v>
      </c>
      <c r="G39" s="0" t="n">
        <v>0</v>
      </c>
      <c r="H39" s="0" t="n">
        <v>0</v>
      </c>
      <c r="I39" s="0" t="n">
        <v>0</v>
      </c>
      <c r="J39" s="0" t="n">
        <f aca="false">B39*CONFIG!E$4+C39*CONFIG!E$5+D39*CONFIG!E$6+E39*CONFIG!E$7+F39*CONFIG!E$8+G39*CONFIG!E$9+H39*CONFIG!E$10+I39*CONFIG!E$11</f>
        <v>0</v>
      </c>
    </row>
    <row r="40" customFormat="false" ht="14.25" hidden="false" customHeight="false" outlineLevel="0" collapsed="false">
      <c r="A40" s="5" t="str">
        <f aca="false">CONFIG!A39</f>
        <v>Colla 39</v>
      </c>
      <c r="B40" s="0" t="n">
        <v>0</v>
      </c>
      <c r="C40" s="0" t="n">
        <v>0</v>
      </c>
      <c r="D40" s="0" t="n">
        <v>0</v>
      </c>
      <c r="E40" s="0" t="n">
        <v>0</v>
      </c>
      <c r="F40" s="0" t="n">
        <v>0</v>
      </c>
      <c r="G40" s="0" t="n">
        <v>0</v>
      </c>
      <c r="H40" s="0" t="n">
        <v>0</v>
      </c>
      <c r="I40" s="0" t="n">
        <v>0</v>
      </c>
      <c r="J40" s="0" t="n">
        <f aca="false">B40*CONFIG!E$4+C40*CONFIG!E$5+D40*CONFIG!E$6+E40*CONFIG!E$7+F40*CONFIG!E$8+G40*CONFIG!E$9+H40*CONFIG!E$10+I40*CONFIG!E$11</f>
        <v>0</v>
      </c>
    </row>
    <row r="41" customFormat="false" ht="14.25" hidden="false" customHeight="false" outlineLevel="0" collapsed="false">
      <c r="A41" s="5" t="str">
        <f aca="false">CONFIG!A40</f>
        <v>Colla 40</v>
      </c>
      <c r="B41" s="0" t="n">
        <v>0</v>
      </c>
      <c r="C41" s="0" t="n">
        <v>0</v>
      </c>
      <c r="D41" s="0" t="n">
        <v>0</v>
      </c>
      <c r="E41" s="0" t="n">
        <v>0</v>
      </c>
      <c r="F41" s="0" t="n">
        <v>0</v>
      </c>
      <c r="G41" s="0" t="n">
        <v>0</v>
      </c>
      <c r="H41" s="0" t="n">
        <v>0</v>
      </c>
      <c r="I41" s="0" t="n">
        <v>0</v>
      </c>
      <c r="J41" s="0" t="n">
        <f aca="false">B41*CONFIG!E$4+C41*CONFIG!E$5+D41*CONFIG!E$6+E41*CONFIG!E$7+F41*CONFIG!E$8+G41*CONFIG!E$9+H41*CONFIG!E$10+I41*CONFIG!E$11</f>
        <v>0</v>
      </c>
    </row>
    <row r="42" customFormat="false" ht="14.25" hidden="false" customHeight="false" outlineLevel="0" collapsed="false">
      <c r="A42" s="5" t="str">
        <f aca="false">CONFIG!A41</f>
        <v>Colla 41</v>
      </c>
      <c r="B42" s="0" t="n">
        <v>0</v>
      </c>
      <c r="C42" s="0" t="n">
        <v>0</v>
      </c>
      <c r="D42" s="0" t="n">
        <v>0</v>
      </c>
      <c r="E42" s="0" t="n">
        <v>0</v>
      </c>
      <c r="F42" s="0" t="n">
        <v>0</v>
      </c>
      <c r="G42" s="0" t="n">
        <v>0</v>
      </c>
      <c r="H42" s="0" t="n">
        <v>0</v>
      </c>
      <c r="I42" s="0" t="n">
        <v>0</v>
      </c>
      <c r="J42" s="0" t="n">
        <f aca="false">B42*CONFIG!E$4+C42*CONFIG!E$5+D42*CONFIG!E$6+E42*CONFIG!E$7+F42*CONFIG!E$8+G42*CONFIG!E$9+H42*CONFIG!E$10+I42*CONFIG!E$11</f>
        <v>0</v>
      </c>
    </row>
    <row r="43" customFormat="false" ht="14.25" hidden="false" customHeight="false" outlineLevel="0" collapsed="false">
      <c r="A43" s="5" t="str">
        <f aca="false">CONFIG!A42</f>
        <v>Colla 42</v>
      </c>
      <c r="B43" s="0" t="n">
        <v>0</v>
      </c>
      <c r="C43" s="0" t="n">
        <v>0</v>
      </c>
      <c r="D43" s="0" t="n">
        <v>0</v>
      </c>
      <c r="E43" s="0" t="n">
        <v>0</v>
      </c>
      <c r="F43" s="0" t="n">
        <v>0</v>
      </c>
      <c r="G43" s="0" t="n">
        <v>0</v>
      </c>
      <c r="H43" s="0" t="n">
        <v>0</v>
      </c>
      <c r="I43" s="0" t="n">
        <v>0</v>
      </c>
      <c r="J43" s="0" t="n">
        <f aca="false">B43*CONFIG!E$4+C43*CONFIG!E$5+D43*CONFIG!E$6+E43*CONFIG!E$7+F43*CONFIG!E$8+G43*CONFIG!E$9+H43*CONFIG!E$10+I43*CONFIG!E$11</f>
        <v>0</v>
      </c>
    </row>
    <row r="44" customFormat="false" ht="14.25" hidden="false" customHeight="false" outlineLevel="0" collapsed="false">
      <c r="A44" s="5" t="str">
        <f aca="false">CONFIG!A43</f>
        <v>Colla 43</v>
      </c>
      <c r="B44" s="0" t="n">
        <v>0</v>
      </c>
      <c r="C44" s="0" t="n">
        <v>0</v>
      </c>
      <c r="D44" s="0" t="n">
        <v>0</v>
      </c>
      <c r="E44" s="0" t="n">
        <v>0</v>
      </c>
      <c r="F44" s="0" t="n">
        <v>0</v>
      </c>
      <c r="G44" s="0" t="n">
        <v>0</v>
      </c>
      <c r="H44" s="0" t="n">
        <v>0</v>
      </c>
      <c r="I44" s="0" t="n">
        <v>0</v>
      </c>
      <c r="J44" s="0" t="n">
        <f aca="false">B44*CONFIG!E$4+C44*CONFIG!E$5+D44*CONFIG!E$6+E44*CONFIG!E$7+F44*CONFIG!E$8+G44*CONFIG!E$9+H44*CONFIG!E$10+I44*CONFIG!E$11</f>
        <v>0</v>
      </c>
    </row>
    <row r="45" customFormat="false" ht="14.25" hidden="false" customHeight="false" outlineLevel="0" collapsed="false">
      <c r="A45" s="5" t="str">
        <f aca="false">CONFIG!A44</f>
        <v>Colla 44</v>
      </c>
      <c r="B45" s="0" t="n">
        <v>0</v>
      </c>
      <c r="C45" s="0" t="n">
        <v>0</v>
      </c>
      <c r="D45" s="0" t="n">
        <v>0</v>
      </c>
      <c r="E45" s="0" t="n">
        <v>0</v>
      </c>
      <c r="F45" s="0" t="n">
        <v>0</v>
      </c>
      <c r="G45" s="0" t="n">
        <v>0</v>
      </c>
      <c r="H45" s="0" t="n">
        <v>0</v>
      </c>
      <c r="I45" s="0" t="n">
        <v>0</v>
      </c>
      <c r="J45" s="0" t="n">
        <f aca="false">B45*CONFIG!E$4+C45*CONFIG!E$5+D45*CONFIG!E$6+E45*CONFIG!E$7+F45*CONFIG!E$8+G45*CONFIG!E$9+H45*CONFIG!E$10+I45*CONFIG!E$11</f>
        <v>0</v>
      </c>
    </row>
    <row r="46" customFormat="false" ht="14.25" hidden="false" customHeight="false" outlineLevel="0" collapsed="false">
      <c r="A46" s="5" t="str">
        <f aca="false">CONFIG!A45</f>
        <v>Colla 45</v>
      </c>
      <c r="B46" s="0" t="n">
        <v>0</v>
      </c>
      <c r="C46" s="0" t="n">
        <v>0</v>
      </c>
      <c r="D46" s="0" t="n">
        <v>0</v>
      </c>
      <c r="E46" s="0" t="n">
        <v>0</v>
      </c>
      <c r="F46" s="0" t="n">
        <v>0</v>
      </c>
      <c r="G46" s="0" t="n">
        <v>0</v>
      </c>
      <c r="H46" s="0" t="n">
        <v>0</v>
      </c>
      <c r="I46" s="0" t="n">
        <v>0</v>
      </c>
      <c r="J46" s="0" t="n">
        <f aca="false">B46*CONFIG!E$4+C46*CONFIG!E$5+D46*CONFIG!E$6+E46*CONFIG!E$7+F46*CONFIG!E$8+G46*CONFIG!E$9+H46*CONFIG!E$10+I46*CONFIG!E$11</f>
        <v>0</v>
      </c>
    </row>
    <row r="47" customFormat="false" ht="14.25" hidden="false" customHeight="false" outlineLevel="0" collapsed="false">
      <c r="A47" s="5" t="str">
        <f aca="false">CONFIG!A46</f>
        <v>Colla 46</v>
      </c>
      <c r="B47" s="0" t="n">
        <v>0</v>
      </c>
      <c r="C47" s="0" t="n">
        <v>0</v>
      </c>
      <c r="D47" s="0" t="n">
        <v>0</v>
      </c>
      <c r="E47" s="0" t="n">
        <v>0</v>
      </c>
      <c r="F47" s="0" t="n">
        <v>0</v>
      </c>
      <c r="G47" s="0" t="n">
        <v>0</v>
      </c>
      <c r="H47" s="0" t="n">
        <v>0</v>
      </c>
      <c r="I47" s="0" t="n">
        <v>0</v>
      </c>
      <c r="J47" s="0" t="n">
        <f aca="false">B47*CONFIG!E$4+C47*CONFIG!E$5+D47*CONFIG!E$6+E47*CONFIG!E$7+F47*CONFIG!E$8+G47*CONFIG!E$9+H47*CONFIG!E$10+I47*CONFIG!E$11</f>
        <v>0</v>
      </c>
    </row>
    <row r="48" customFormat="false" ht="14.25" hidden="false" customHeight="false" outlineLevel="0" collapsed="false">
      <c r="A48" s="5" t="str">
        <f aca="false">CONFIG!A47</f>
        <v>Colla 47</v>
      </c>
      <c r="B48" s="0" t="n">
        <v>0</v>
      </c>
      <c r="C48" s="0" t="n">
        <v>0</v>
      </c>
      <c r="D48" s="0" t="n">
        <v>0</v>
      </c>
      <c r="E48" s="0" t="n">
        <v>0</v>
      </c>
      <c r="F48" s="0" t="n">
        <v>0</v>
      </c>
      <c r="G48" s="0" t="n">
        <v>0</v>
      </c>
      <c r="H48" s="0" t="n">
        <v>0</v>
      </c>
      <c r="I48" s="0" t="n">
        <v>0</v>
      </c>
      <c r="J48" s="0" t="n">
        <f aca="false">B48*CONFIG!E$4+C48*CONFIG!E$5+D48*CONFIG!E$6+E48*CONFIG!E$7+F48*CONFIG!E$8+G48*CONFIG!E$9+H48*CONFIG!E$10+I48*CONFIG!E$11</f>
        <v>0</v>
      </c>
    </row>
    <row r="49" customFormat="false" ht="14.25" hidden="false" customHeight="false" outlineLevel="0" collapsed="false">
      <c r="A49" s="5" t="str">
        <f aca="false">CONFIG!A48</f>
        <v>Colla 48</v>
      </c>
      <c r="B49" s="0" t="n">
        <v>0</v>
      </c>
      <c r="C49" s="0" t="n">
        <v>0</v>
      </c>
      <c r="D49" s="0" t="n">
        <v>0</v>
      </c>
      <c r="E49" s="0" t="n">
        <v>0</v>
      </c>
      <c r="F49" s="0" t="n">
        <v>0</v>
      </c>
      <c r="G49" s="0" t="n">
        <v>0</v>
      </c>
      <c r="H49" s="0" t="n">
        <v>0</v>
      </c>
      <c r="I49" s="0" t="n">
        <v>0</v>
      </c>
      <c r="J49" s="0" t="n">
        <f aca="false">B49*CONFIG!E$4+C49*CONFIG!E$5+D49*CONFIG!E$6+E49*CONFIG!E$7+F49*CONFIG!E$8+G49*CONFIG!E$9+H49*CONFIG!E$10+I49*CONFIG!E$11</f>
        <v>0</v>
      </c>
    </row>
    <row r="50" customFormat="false" ht="14.25" hidden="false" customHeight="false" outlineLevel="0" collapsed="false">
      <c r="A50" s="5" t="str">
        <f aca="false">CONFIG!A49</f>
        <v>Colla 49</v>
      </c>
      <c r="B50" s="0" t="n">
        <v>0</v>
      </c>
      <c r="C50" s="0" t="n">
        <v>0</v>
      </c>
      <c r="D50" s="0" t="n">
        <v>0</v>
      </c>
      <c r="E50" s="0" t="n">
        <v>0</v>
      </c>
      <c r="F50" s="0" t="n">
        <v>0</v>
      </c>
      <c r="G50" s="0" t="n">
        <v>0</v>
      </c>
      <c r="H50" s="0" t="n">
        <v>0</v>
      </c>
      <c r="I50" s="0" t="n">
        <v>0</v>
      </c>
      <c r="J50" s="0" t="n">
        <f aca="false">B50*CONFIG!E$4+C50*CONFIG!E$5+D50*CONFIG!E$6+E50*CONFIG!E$7+F50*CONFIG!E$8+G50*CONFIG!E$9+H50*CONFIG!E$10+I50*CONFIG!E$11</f>
        <v>0</v>
      </c>
    </row>
    <row r="51" customFormat="false" ht="14.25" hidden="false" customHeight="false" outlineLevel="0" collapsed="false">
      <c r="A51" s="5" t="str">
        <f aca="false">CONFIG!A50</f>
        <v>Colla 50</v>
      </c>
      <c r="B51" s="0" t="n">
        <v>0</v>
      </c>
      <c r="C51" s="0" t="n">
        <v>0</v>
      </c>
      <c r="D51" s="0" t="n">
        <v>0</v>
      </c>
      <c r="E51" s="0" t="n">
        <v>0</v>
      </c>
      <c r="F51" s="0" t="n">
        <v>0</v>
      </c>
      <c r="G51" s="0" t="n">
        <v>0</v>
      </c>
      <c r="H51" s="0" t="n">
        <v>0</v>
      </c>
      <c r="I51" s="0" t="n">
        <v>0</v>
      </c>
      <c r="J51" s="0" t="n">
        <f aca="false">B51*CONFIG!E$4+C51*CONFIG!E$5+D51*CONFIG!E$6+E51*CONFIG!E$7+F51*CONFIG!E$8+G51*CONFIG!E$9+H51*CONFIG!E$10+I51*CONFIG!E$11</f>
        <v>0</v>
      </c>
    </row>
    <row r="52" customFormat="false" ht="14.25" hidden="false" customHeight="false" outlineLevel="0" collapsed="false">
      <c r="A52" s="5" t="str">
        <f aca="false">CONFIG!A51</f>
        <v>Colla 51</v>
      </c>
      <c r="B52" s="0" t="n">
        <v>0</v>
      </c>
      <c r="C52" s="0" t="n">
        <v>0</v>
      </c>
      <c r="D52" s="0" t="n">
        <v>0</v>
      </c>
      <c r="E52" s="0" t="n">
        <v>0</v>
      </c>
      <c r="F52" s="0" t="n">
        <v>0</v>
      </c>
      <c r="G52" s="0" t="n">
        <v>0</v>
      </c>
      <c r="H52" s="0" t="n">
        <v>0</v>
      </c>
      <c r="I52" s="0" t="n">
        <v>0</v>
      </c>
      <c r="J52" s="0" t="n">
        <f aca="false">B52*CONFIG!E$4+C52*CONFIG!E$5+D52*CONFIG!E$6+E52*CONFIG!E$7+F52*CONFIG!E$8+G52*CONFIG!E$9+H52*CONFIG!E$10+I52*CONFIG!E$11</f>
        <v>0</v>
      </c>
    </row>
    <row r="53" customFormat="false" ht="14.25" hidden="false" customHeight="false" outlineLevel="0" collapsed="false">
      <c r="A53" s="5" t="str">
        <f aca="false">CONFIG!A52</f>
        <v>Colla 52</v>
      </c>
      <c r="B53" s="0" t="n">
        <v>0</v>
      </c>
      <c r="C53" s="0" t="n">
        <v>0</v>
      </c>
      <c r="D53" s="0" t="n">
        <v>0</v>
      </c>
      <c r="E53" s="0" t="n">
        <v>0</v>
      </c>
      <c r="F53" s="0" t="n">
        <v>0</v>
      </c>
      <c r="G53" s="0" t="n">
        <v>0</v>
      </c>
      <c r="H53" s="0" t="n">
        <v>0</v>
      </c>
      <c r="I53" s="0" t="n">
        <v>0</v>
      </c>
      <c r="J53" s="0" t="n">
        <f aca="false">B53*CONFIG!E$4+C53*CONFIG!E$5+D53*CONFIG!E$6+E53*CONFIG!E$7+F53*CONFIG!E$8+G53*CONFIG!E$9+H53*CONFIG!E$10+I53*CONFIG!E$11</f>
        <v>0</v>
      </c>
    </row>
    <row r="54" customFormat="false" ht="14.25" hidden="false" customHeight="false" outlineLevel="0" collapsed="false">
      <c r="A54" s="5" t="str">
        <f aca="false">CONFIG!A53</f>
        <v>Colla 53</v>
      </c>
      <c r="B54" s="0" t="n">
        <v>0</v>
      </c>
      <c r="C54" s="0" t="n">
        <v>0</v>
      </c>
      <c r="D54" s="0" t="n">
        <v>0</v>
      </c>
      <c r="E54" s="0" t="n">
        <v>0</v>
      </c>
      <c r="F54" s="0" t="n">
        <v>0</v>
      </c>
      <c r="G54" s="0" t="n">
        <v>0</v>
      </c>
      <c r="H54" s="0" t="n">
        <v>0</v>
      </c>
      <c r="I54" s="0" t="n">
        <v>0</v>
      </c>
      <c r="J54" s="0" t="n">
        <f aca="false">B54*CONFIG!E$4+C54*CONFIG!E$5+D54*CONFIG!E$6+E54*CONFIG!E$7+F54*CONFIG!E$8+G54*CONFIG!E$9+H54*CONFIG!E$10+I54*CONFIG!E$11</f>
        <v>0</v>
      </c>
    </row>
    <row r="55" customFormat="false" ht="14.25" hidden="false" customHeight="false" outlineLevel="0" collapsed="false">
      <c r="A55" s="5" t="str">
        <f aca="false">CONFIG!A54</f>
        <v>Colla 54</v>
      </c>
      <c r="B55" s="0" t="n">
        <v>0</v>
      </c>
      <c r="C55" s="0" t="n">
        <v>0</v>
      </c>
      <c r="D55" s="0" t="n">
        <v>0</v>
      </c>
      <c r="E55" s="0" t="n">
        <v>0</v>
      </c>
      <c r="F55" s="0" t="n">
        <v>0</v>
      </c>
      <c r="G55" s="0" t="n">
        <v>0</v>
      </c>
      <c r="H55" s="0" t="n">
        <v>0</v>
      </c>
      <c r="I55" s="0" t="n">
        <v>0</v>
      </c>
      <c r="J55" s="0" t="n">
        <f aca="false">B55*CONFIG!E$4+C55*CONFIG!E$5+D55*CONFIG!E$6+E55*CONFIG!E$7+F55*CONFIG!E$8+G55*CONFIG!E$9+H55*CONFIG!E$10+I55*CONFIG!E$11</f>
        <v>0</v>
      </c>
    </row>
    <row r="56" customFormat="false" ht="14.25" hidden="false" customHeight="false" outlineLevel="0" collapsed="false">
      <c r="A56" s="5" t="str">
        <f aca="false">CONFIG!A55</f>
        <v>Colla 55</v>
      </c>
      <c r="B56" s="0" t="n">
        <v>0</v>
      </c>
      <c r="C56" s="0" t="n">
        <v>0</v>
      </c>
      <c r="D56" s="0" t="n">
        <v>0</v>
      </c>
      <c r="E56" s="0" t="n">
        <v>0</v>
      </c>
      <c r="F56" s="0" t="n">
        <v>0</v>
      </c>
      <c r="G56" s="0" t="n">
        <v>0</v>
      </c>
      <c r="H56" s="0" t="n">
        <v>0</v>
      </c>
      <c r="I56" s="0" t="n">
        <v>0</v>
      </c>
      <c r="J56" s="0" t="n">
        <f aca="false">B56*CONFIG!E$4+C56*CONFIG!E$5+D56*CONFIG!E$6+E56*CONFIG!E$7+F56*CONFIG!E$8+G56*CONFIG!E$9+H56*CONFIG!E$10+I56*CONFIG!E$11</f>
        <v>0</v>
      </c>
    </row>
    <row r="57" customFormat="false" ht="14.25" hidden="false" customHeight="false" outlineLevel="0" collapsed="false">
      <c r="A57" s="5" t="str">
        <f aca="false">CONFIG!A56</f>
        <v>Colla 56</v>
      </c>
      <c r="B57" s="0" t="n">
        <v>0</v>
      </c>
      <c r="C57" s="0" t="n">
        <v>0</v>
      </c>
      <c r="D57" s="0" t="n">
        <v>0</v>
      </c>
      <c r="E57" s="0" t="n">
        <v>0</v>
      </c>
      <c r="F57" s="0" t="n">
        <v>0</v>
      </c>
      <c r="G57" s="0" t="n">
        <v>0</v>
      </c>
      <c r="H57" s="0" t="n">
        <v>0</v>
      </c>
      <c r="I57" s="0" t="n">
        <v>0</v>
      </c>
      <c r="J57" s="0" t="n">
        <f aca="false">B57*CONFIG!E$4+C57*CONFIG!E$5+D57*CONFIG!E$6+E57*CONFIG!E$7+F57*CONFIG!E$8+G57*CONFIG!E$9+H57*CONFIG!E$10+I57*CONFIG!E$11</f>
        <v>0</v>
      </c>
    </row>
    <row r="58" customFormat="false" ht="14.25" hidden="false" customHeight="false" outlineLevel="0" collapsed="false">
      <c r="A58" s="5" t="str">
        <f aca="false">CONFIG!A57</f>
        <v>Colla 57</v>
      </c>
      <c r="B58" s="0" t="n">
        <v>0</v>
      </c>
      <c r="C58" s="0" t="n">
        <v>0</v>
      </c>
      <c r="D58" s="0" t="n">
        <v>0</v>
      </c>
      <c r="E58" s="0" t="n">
        <v>0</v>
      </c>
      <c r="F58" s="0" t="n">
        <v>0</v>
      </c>
      <c r="G58" s="0" t="n">
        <v>0</v>
      </c>
      <c r="H58" s="0" t="n">
        <v>0</v>
      </c>
      <c r="I58" s="0" t="n">
        <v>0</v>
      </c>
      <c r="J58" s="0" t="n">
        <f aca="false">B58*CONFIG!E$4+C58*CONFIG!E$5+D58*CONFIG!E$6+E58*CONFIG!E$7+F58*CONFIG!E$8+G58*CONFIG!E$9+H58*CONFIG!E$10+I58*CONFIG!E$11</f>
        <v>0</v>
      </c>
    </row>
    <row r="59" customFormat="false" ht="14.25" hidden="false" customHeight="false" outlineLevel="0" collapsed="false">
      <c r="A59" s="5" t="str">
        <f aca="false">CONFIG!A58</f>
        <v>Colla 58</v>
      </c>
      <c r="B59" s="0" t="n">
        <v>0</v>
      </c>
      <c r="C59" s="0" t="n">
        <v>0</v>
      </c>
      <c r="D59" s="0" t="n">
        <v>0</v>
      </c>
      <c r="E59" s="0" t="n">
        <v>0</v>
      </c>
      <c r="F59" s="0" t="n">
        <v>0</v>
      </c>
      <c r="G59" s="0" t="n">
        <v>0</v>
      </c>
      <c r="H59" s="0" t="n">
        <v>0</v>
      </c>
      <c r="I59" s="0" t="n">
        <v>0</v>
      </c>
      <c r="J59" s="0" t="n">
        <f aca="false">B59*CONFIG!E$4+C59*CONFIG!E$5+D59*CONFIG!E$6+E59*CONFIG!E$7+F59*CONFIG!E$8+G59*CONFIG!E$9+H59*CONFIG!E$10+I59*CONFIG!E$11</f>
        <v>0</v>
      </c>
    </row>
    <row r="60" customFormat="false" ht="14.25" hidden="false" customHeight="false" outlineLevel="0" collapsed="false">
      <c r="A60" s="5" t="str">
        <f aca="false">CONFIG!A59</f>
        <v>Colla 59</v>
      </c>
      <c r="B60" s="0" t="n">
        <v>0</v>
      </c>
      <c r="C60" s="0" t="n">
        <v>0</v>
      </c>
      <c r="D60" s="0" t="n">
        <v>0</v>
      </c>
      <c r="E60" s="0" t="n">
        <v>0</v>
      </c>
      <c r="F60" s="0" t="n">
        <v>0</v>
      </c>
      <c r="G60" s="0" t="n">
        <v>0</v>
      </c>
      <c r="H60" s="0" t="n">
        <v>0</v>
      </c>
      <c r="I60" s="0" t="n">
        <v>0</v>
      </c>
      <c r="J60" s="0" t="n">
        <f aca="false">B60*CONFIG!E$4+C60*CONFIG!E$5+D60*CONFIG!E$6+E60*CONFIG!E$7+F60*CONFIG!E$8+G60*CONFIG!E$9+H60*CONFIG!E$10+I60*CONFIG!E$11</f>
        <v>0</v>
      </c>
    </row>
    <row r="61" customFormat="false" ht="14.25" hidden="false" customHeight="false" outlineLevel="0" collapsed="false">
      <c r="A61" s="5" t="str">
        <f aca="false">CONFIG!A60</f>
        <v>Colla 60</v>
      </c>
      <c r="B61" s="0" t="n">
        <v>0</v>
      </c>
      <c r="C61" s="0" t="n">
        <v>0</v>
      </c>
      <c r="D61" s="0" t="n">
        <v>0</v>
      </c>
      <c r="E61" s="0" t="n">
        <v>0</v>
      </c>
      <c r="F61" s="0" t="n">
        <v>0</v>
      </c>
      <c r="G61" s="0" t="n">
        <v>0</v>
      </c>
      <c r="H61" s="0" t="n">
        <v>0</v>
      </c>
      <c r="I61" s="0" t="n">
        <v>0</v>
      </c>
      <c r="J61" s="0" t="n">
        <f aca="false">B61*CONFIG!E$4+C61*CONFIG!E$5+D61*CONFIG!E$6+E61*CONFIG!E$7+F61*CONFIG!E$8+G61*CONFIG!E$9+H61*CONFIG!E$10+I61*CONFIG!E$11</f>
        <v>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6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2" activeCellId="0" sqref="D22"/>
    </sheetView>
  </sheetViews>
  <sheetFormatPr defaultColWidth="10.6796875" defaultRowHeight="14.25" zeroHeight="false" outlineLevelRow="0" outlineLevelCol="0"/>
  <cols>
    <col collapsed="false" customWidth="true" hidden="false" outlineLevel="0" max="1" min="1" style="5" width="11.27"/>
    <col collapsed="false" customWidth="true" hidden="false" outlineLevel="0" max="10" min="2" style="0" width="15.63"/>
    <col collapsed="false" customWidth="true" hidden="false" outlineLevel="0" max="13" min="11" style="0" width="12.27"/>
  </cols>
  <sheetData>
    <row r="1" customFormat="false" ht="14.25" hidden="false" customHeight="false" outlineLevel="0" collapsed="false">
      <c r="A1" s="6"/>
      <c r="B1" s="6" t="str">
        <f aca="false">CONFIG!D4</f>
        <v>Decoració</v>
      </c>
      <c r="C1" s="6" t="str">
        <f aca="false">CONFIG!D5</f>
        <v>Disfressa</v>
      </c>
      <c r="D1" s="6" t="str">
        <f aca="false">CONFIG!D6</f>
        <v>Coreografia</v>
      </c>
      <c r="E1" s="6" t="str">
        <f aca="false">CONFIG!D7</f>
        <v>Criteri 4</v>
      </c>
      <c r="F1" s="6" t="str">
        <f aca="false">CONFIG!D8</f>
        <v>Criteri 5</v>
      </c>
      <c r="G1" s="6" t="str">
        <f aca="false">CONFIG!D9</f>
        <v>Criteri 6</v>
      </c>
      <c r="H1" s="6" t="str">
        <f aca="false">CONFIG!D10</f>
        <v>Criteri 7</v>
      </c>
      <c r="I1" s="6" t="str">
        <f aca="false">CONFIG!D11</f>
        <v>Criteri 8</v>
      </c>
      <c r="J1" s="6" t="s">
        <v>77</v>
      </c>
      <c r="K1" s="6"/>
      <c r="L1" s="6"/>
      <c r="M1" s="6"/>
    </row>
    <row r="2" customFormat="false" ht="14.25" hidden="false" customHeight="false" outlineLevel="0" collapsed="false">
      <c r="A2" s="5" t="str">
        <f aca="false">CONFIG!A1</f>
        <v>JARANA</v>
      </c>
      <c r="B2" s="0" t="n">
        <v>3</v>
      </c>
      <c r="C2" s="0" t="n">
        <v>6</v>
      </c>
      <c r="D2" s="0" t="n">
        <v>5</v>
      </c>
      <c r="E2" s="0" t="n">
        <v>0</v>
      </c>
      <c r="F2" s="0" t="n">
        <v>0</v>
      </c>
      <c r="G2" s="0" t="n">
        <v>0</v>
      </c>
      <c r="H2" s="0" t="n">
        <v>0</v>
      </c>
      <c r="I2" s="0" t="n">
        <v>0</v>
      </c>
      <c r="J2" s="0" t="n">
        <f aca="false">B2*CONFIG!E$4+C2*CONFIG!E$5+D2*CONFIG!E$6+E2*CONFIG!E$7+F2*CONFIG!E$8+G2*CONFIG!E$9+H2*CONFIG!E$10+I2*CONFIG!E$11</f>
        <v>4.3</v>
      </c>
    </row>
    <row r="3" customFormat="false" ht="14.25" hidden="false" customHeight="false" outlineLevel="0" collapsed="false">
      <c r="A3" s="5" t="str">
        <f aca="false">CONFIG!A2</f>
        <v>FOLLONERES</v>
      </c>
      <c r="B3" s="0" t="n">
        <v>6</v>
      </c>
      <c r="C3" s="0" t="n">
        <v>8</v>
      </c>
      <c r="D3" s="0" t="n">
        <v>7</v>
      </c>
      <c r="E3" s="0" t="n">
        <v>0</v>
      </c>
      <c r="F3" s="0" t="n">
        <v>0</v>
      </c>
      <c r="G3" s="0" t="n">
        <v>0</v>
      </c>
      <c r="H3" s="0" t="n">
        <v>0</v>
      </c>
      <c r="I3" s="0" t="n">
        <v>0</v>
      </c>
      <c r="J3" s="0" t="n">
        <f aca="false">B3*CONFIG!E$4+C3*CONFIG!E$5+D3*CONFIG!E$6+E3*CONFIG!E$7+F3*CONFIG!E$8+G3*CONFIG!E$9+H3*CONFIG!E$10+I3*CONFIG!E$11</f>
        <v>6.8</v>
      </c>
    </row>
    <row r="4" customFormat="false" ht="14.25" hidden="false" customHeight="false" outlineLevel="0" collapsed="false">
      <c r="A4" s="5" t="str">
        <f aca="false">CONFIG!A3</f>
        <v>FLORS I CAPULLOS</v>
      </c>
      <c r="B4" s="0" t="n">
        <v>5</v>
      </c>
      <c r="C4" s="0" t="n">
        <v>5</v>
      </c>
      <c r="D4" s="0" t="n">
        <v>6</v>
      </c>
      <c r="E4" s="0" t="n">
        <v>0</v>
      </c>
      <c r="F4" s="0" t="n">
        <v>0</v>
      </c>
      <c r="G4" s="0" t="n">
        <v>0</v>
      </c>
      <c r="H4" s="0" t="n">
        <v>0</v>
      </c>
      <c r="I4" s="0" t="n">
        <v>0</v>
      </c>
      <c r="J4" s="0" t="n">
        <f aca="false">B4*CONFIG!E$4+C4*CONFIG!E$5+D4*CONFIG!E$6+E4*CONFIG!E$7+F4*CONFIG!E$8+G4*CONFIG!E$9+H4*CONFIG!E$10+I4*CONFIG!E$11</f>
        <v>5.2</v>
      </c>
    </row>
    <row r="5" customFormat="false" ht="14.25" hidden="false" customHeight="false" outlineLevel="0" collapsed="false">
      <c r="A5" s="5" t="str">
        <f aca="false">CONFIG!A4</f>
        <v>PAJAROS LOCOS</v>
      </c>
      <c r="B5" s="0" t="n">
        <v>6</v>
      </c>
      <c r="C5" s="0" t="n">
        <v>6</v>
      </c>
      <c r="D5" s="0" t="n">
        <v>5</v>
      </c>
      <c r="E5" s="0" t="n">
        <v>0</v>
      </c>
      <c r="F5" s="0" t="n">
        <v>0</v>
      </c>
      <c r="G5" s="0" t="n">
        <v>0</v>
      </c>
      <c r="H5" s="0" t="n">
        <v>0</v>
      </c>
      <c r="I5" s="0" t="n">
        <v>0</v>
      </c>
      <c r="J5" s="0" t="n">
        <f aca="false">B5*CONFIG!E$4+C5*CONFIG!E$5+D5*CONFIG!E$6+E5*CONFIG!E$7+F5*CONFIG!E$8+G5*CONFIG!E$9+H5*CONFIG!E$10+I5*CONFIG!E$11</f>
        <v>5.8</v>
      </c>
    </row>
    <row r="6" customFormat="false" ht="14.25" hidden="false" customHeight="false" outlineLevel="0" collapsed="false">
      <c r="A6" s="5" t="str">
        <f aca="false">CONFIG!A5</f>
        <v>TELA MARINERA 2.0</v>
      </c>
      <c r="B6" s="0" t="n">
        <v>4</v>
      </c>
      <c r="C6" s="0" t="n">
        <v>6</v>
      </c>
      <c r="D6" s="0" t="n">
        <v>6</v>
      </c>
      <c r="E6" s="0" t="n">
        <v>0</v>
      </c>
      <c r="F6" s="0" t="n">
        <v>0</v>
      </c>
      <c r="G6" s="0" t="n">
        <v>0</v>
      </c>
      <c r="H6" s="0" t="n">
        <v>0</v>
      </c>
      <c r="I6" s="0" t="n">
        <v>0</v>
      </c>
      <c r="J6" s="0" t="n">
        <f aca="false">B6*CONFIG!E$4+C6*CONFIG!E$5+D6*CONFIG!E$6+E6*CONFIG!E$7+F6*CONFIG!E$8+G6*CONFIG!E$9+H6*CONFIG!E$10+I6*CONFIG!E$11</f>
        <v>5</v>
      </c>
    </row>
    <row r="7" customFormat="false" ht="14.25" hidden="false" customHeight="false" outlineLevel="0" collapsed="false">
      <c r="A7" s="5" t="str">
        <f aca="false">CONFIG!A6</f>
        <v>ELS QUE FALTAVEN</v>
      </c>
      <c r="B7" s="0" t="n">
        <v>3</v>
      </c>
      <c r="C7" s="0" t="n">
        <v>4</v>
      </c>
      <c r="D7" s="0" t="n">
        <v>5</v>
      </c>
      <c r="E7" s="0" t="n">
        <v>0</v>
      </c>
      <c r="F7" s="0" t="n">
        <v>0</v>
      </c>
      <c r="G7" s="0" t="n">
        <v>0</v>
      </c>
      <c r="H7" s="0" t="n">
        <v>0</v>
      </c>
      <c r="I7" s="0" t="n">
        <v>0</v>
      </c>
      <c r="J7" s="0" t="n">
        <f aca="false">B7*CONFIG!E$4+C7*CONFIG!E$5+D7*CONFIG!E$6+E7*CONFIG!E$7+F7*CONFIG!E$8+G7*CONFIG!E$9+H7*CONFIG!E$10+I7*CONFIG!E$11</f>
        <v>3.7</v>
      </c>
    </row>
    <row r="8" customFormat="false" ht="14.25" hidden="false" customHeight="false" outlineLevel="0" collapsed="false">
      <c r="A8" s="5" t="str">
        <f aca="false">CONFIG!A7</f>
        <v>PETARDES</v>
      </c>
      <c r="B8" s="0" t="n">
        <v>3</v>
      </c>
      <c r="C8" s="0" t="n">
        <v>8</v>
      </c>
      <c r="D8" s="0" t="n">
        <v>4</v>
      </c>
      <c r="E8" s="0" t="n">
        <v>0</v>
      </c>
      <c r="F8" s="0" t="n">
        <v>0</v>
      </c>
      <c r="G8" s="0" t="n">
        <v>0</v>
      </c>
      <c r="H8" s="0" t="n">
        <v>0</v>
      </c>
      <c r="I8" s="0" t="n">
        <v>0</v>
      </c>
      <c r="J8" s="0" t="n">
        <f aca="false">B8*CONFIG!E$4+C8*CONFIG!E$5+D8*CONFIG!E$6+E8*CONFIG!E$7+F8*CONFIG!E$8+G8*CONFIG!E$9+H8*CONFIG!E$10+I8*CONFIG!E$11</f>
        <v>4.7</v>
      </c>
    </row>
    <row r="9" customFormat="false" ht="14.25" hidden="false" customHeight="false" outlineLevel="0" collapsed="false">
      <c r="A9" s="5" t="str">
        <f aca="false">CONFIG!A8</f>
        <v>PERILLOSOS</v>
      </c>
      <c r="B9" s="0" t="n">
        <v>6</v>
      </c>
      <c r="C9" s="0" t="n">
        <v>2</v>
      </c>
      <c r="D9" s="0" t="n">
        <v>2</v>
      </c>
      <c r="E9" s="0" t="n">
        <v>0</v>
      </c>
      <c r="F9" s="0" t="n">
        <v>0</v>
      </c>
      <c r="G9" s="0" t="n">
        <v>0</v>
      </c>
      <c r="H9" s="0" t="n">
        <v>0</v>
      </c>
      <c r="I9" s="0" t="n">
        <v>0</v>
      </c>
      <c r="J9" s="0" t="n">
        <f aca="false">B9*CONFIG!E$4+C9*CONFIG!E$5+D9*CONFIG!E$6+E9*CONFIG!E$7+F9*CONFIG!E$8+G9*CONFIG!E$9+H9*CONFIG!E$10+I9*CONFIG!E$11</f>
        <v>4</v>
      </c>
    </row>
    <row r="10" customFormat="false" ht="14.25" hidden="false" customHeight="false" outlineLevel="0" collapsed="false">
      <c r="A10" s="5" t="str">
        <f aca="false">CONFIG!A9</f>
        <v>COM CABRES</v>
      </c>
      <c r="B10" s="0" t="n">
        <v>2</v>
      </c>
      <c r="C10" s="0" t="n">
        <v>2</v>
      </c>
      <c r="D10" s="0" t="n">
        <v>4</v>
      </c>
      <c r="E10" s="0" t="n">
        <v>0</v>
      </c>
      <c r="F10" s="0" t="n">
        <v>0</v>
      </c>
      <c r="G10" s="0" t="n">
        <v>0</v>
      </c>
      <c r="H10" s="0" t="n">
        <v>0</v>
      </c>
      <c r="I10" s="0" t="n">
        <v>0</v>
      </c>
      <c r="J10" s="0" t="n">
        <f aca="false">B10*CONFIG!E$4+C10*CONFIG!E$5+D10*CONFIG!E$6+E10*CONFIG!E$7+F10*CONFIG!E$8+G10*CONFIG!E$9+H10*CONFIG!E$10+I10*CONFIG!E$11</f>
        <v>2.4</v>
      </c>
    </row>
    <row r="11" customFormat="false" ht="14.25" hidden="false" customHeight="false" outlineLevel="0" collapsed="false">
      <c r="A11" s="5" t="str">
        <f aca="false">CONFIG!A10</f>
        <v>PASSATS DE VOLTES</v>
      </c>
      <c r="B11" s="0" t="n">
        <v>8</v>
      </c>
      <c r="C11" s="0" t="n">
        <v>5</v>
      </c>
      <c r="D11" s="0" t="n">
        <v>6</v>
      </c>
      <c r="E11" s="0" t="n">
        <v>0</v>
      </c>
      <c r="F11" s="0" t="n">
        <v>0</v>
      </c>
      <c r="G11" s="0" t="n">
        <v>0</v>
      </c>
      <c r="H11" s="0" t="n">
        <v>0</v>
      </c>
      <c r="I11" s="0" t="n">
        <v>0</v>
      </c>
      <c r="J11" s="0" t="n">
        <f aca="false">B11*CONFIG!E$4+C11*CONFIG!E$5+D11*CONFIG!E$6+E11*CONFIG!E$7+F11*CONFIG!E$8+G11*CONFIG!E$9+H11*CONFIG!E$10+I11*CONFIG!E$11</f>
        <v>6.7</v>
      </c>
    </row>
    <row r="12" customFormat="false" ht="14.25" hidden="false" customHeight="false" outlineLevel="0" collapsed="false">
      <c r="A12" s="5" t="str">
        <f aca="false">CONFIG!A11</f>
        <v>CAP I CUA</v>
      </c>
      <c r="B12" s="0" t="n">
        <v>3</v>
      </c>
      <c r="C12" s="0" t="n">
        <v>9</v>
      </c>
      <c r="D12" s="0" t="n">
        <v>10</v>
      </c>
      <c r="E12" s="0" t="n">
        <v>0</v>
      </c>
      <c r="F12" s="0" t="n">
        <v>0</v>
      </c>
      <c r="G12" s="0" t="n">
        <v>0</v>
      </c>
      <c r="H12" s="0" t="n">
        <v>0</v>
      </c>
      <c r="I12" s="0" t="n">
        <v>0</v>
      </c>
      <c r="J12" s="0" t="n">
        <f aca="false">B12*CONFIG!E$4+C12*CONFIG!E$5+D12*CONFIG!E$6+E12*CONFIG!E$7+F12*CONFIG!E$8+G12*CONFIG!E$9+H12*CONFIG!E$10+I12*CONFIG!E$11</f>
        <v>6.2</v>
      </c>
    </row>
    <row r="13" customFormat="false" ht="14.25" hidden="false" customHeight="false" outlineLevel="0" collapsed="false">
      <c r="A13" s="5" t="str">
        <f aca="false">CONFIG!A12</f>
        <v>PUCES</v>
      </c>
      <c r="B13" s="0" t="n">
        <v>6</v>
      </c>
      <c r="C13" s="0" t="n">
        <v>7</v>
      </c>
      <c r="D13" s="0" t="n">
        <v>8</v>
      </c>
      <c r="E13" s="0" t="n">
        <v>0</v>
      </c>
      <c r="F13" s="0" t="n">
        <v>0</v>
      </c>
      <c r="G13" s="0" t="n">
        <v>0</v>
      </c>
      <c r="H13" s="0" t="n">
        <v>0</v>
      </c>
      <c r="I13" s="0" t="n">
        <v>0</v>
      </c>
      <c r="J13" s="0" t="n">
        <f aca="false">B13*CONFIG!E$4+C13*CONFIG!E$5+D13*CONFIG!E$6+E13*CONFIG!E$7+F13*CONFIG!E$8+G13*CONFIG!E$9+H13*CONFIG!E$10+I13*CONFIG!E$11</f>
        <v>6.7</v>
      </c>
    </row>
    <row r="14" customFormat="false" ht="14.25" hidden="false" customHeight="false" outlineLevel="0" collapsed="false">
      <c r="A14" s="5" t="str">
        <f aca="false">CONFIG!A13</f>
        <v>GRIPATS</v>
      </c>
      <c r="B14" s="0" t="n">
        <v>10</v>
      </c>
      <c r="C14" s="0" t="n">
        <v>6</v>
      </c>
      <c r="D14" s="0" t="n">
        <v>6</v>
      </c>
      <c r="E14" s="0" t="n">
        <v>0</v>
      </c>
      <c r="F14" s="0" t="n">
        <v>0</v>
      </c>
      <c r="G14" s="0" t="n">
        <v>0</v>
      </c>
      <c r="H14" s="0" t="n">
        <v>0</v>
      </c>
      <c r="I14" s="0" t="n">
        <v>0</v>
      </c>
      <c r="J14" s="0" t="n">
        <f aca="false">B14*CONFIG!E$4+C14*CONFIG!E$5+D14*CONFIG!E$6+E14*CONFIG!E$7+F14*CONFIG!E$8+G14*CONFIG!E$9+H14*CONFIG!E$10+I14*CONFIG!E$11</f>
        <v>8</v>
      </c>
    </row>
    <row r="15" customFormat="false" ht="14.25" hidden="false" customHeight="false" outlineLevel="0" collapsed="false">
      <c r="A15" s="5" t="str">
        <f aca="false">CONFIG!A14</f>
        <v>PLA DES PLA</v>
      </c>
      <c r="B15" s="0" t="n">
        <v>8</v>
      </c>
      <c r="C15" s="0" t="n">
        <v>4</v>
      </c>
      <c r="D15" s="0" t="n">
        <v>3</v>
      </c>
      <c r="E15" s="0" t="n">
        <v>0</v>
      </c>
      <c r="F15" s="0" t="n">
        <v>0</v>
      </c>
      <c r="G15" s="0" t="n">
        <v>0</v>
      </c>
      <c r="H15" s="0" t="n">
        <v>0</v>
      </c>
      <c r="I15" s="0" t="n">
        <v>0</v>
      </c>
      <c r="J15" s="0" t="n">
        <f aca="false">B15*CONFIG!E$4+C15*CONFIG!E$5+D15*CONFIG!E$6+E15*CONFIG!E$7+F15*CONFIG!E$8+G15*CONFIG!E$9+H15*CONFIG!E$10+I15*CONFIG!E$11</f>
        <v>5.8</v>
      </c>
    </row>
    <row r="16" customFormat="false" ht="14.25" hidden="false" customHeight="false" outlineLevel="0" collapsed="false">
      <c r="A16" s="5" t="str">
        <f aca="false">CONFIG!A15</f>
        <v>ELS D’AQUI</v>
      </c>
      <c r="B16" s="0" t="n">
        <v>10</v>
      </c>
      <c r="C16" s="0" t="n">
        <v>8</v>
      </c>
      <c r="D16" s="0" t="n">
        <v>6</v>
      </c>
      <c r="E16" s="0" t="n">
        <v>0</v>
      </c>
      <c r="F16" s="0" t="n">
        <v>0</v>
      </c>
      <c r="G16" s="0" t="n">
        <v>0</v>
      </c>
      <c r="H16" s="0" t="n">
        <v>0</v>
      </c>
      <c r="I16" s="0" t="n">
        <v>0</v>
      </c>
      <c r="J16" s="0" t="n">
        <f aca="false">B16*CONFIG!E$4+C16*CONFIG!E$5+D16*CONFIG!E$6+E16*CONFIG!E$7+F16*CONFIG!E$8+G16*CONFIG!E$9+H16*CONFIG!E$10+I16*CONFIG!E$11</f>
        <v>8.6</v>
      </c>
    </row>
    <row r="17" customFormat="false" ht="14.25" hidden="false" customHeight="false" outlineLevel="0" collapsed="false">
      <c r="A17" s="5" t="str">
        <f aca="false">CONFIG!A16</f>
        <v>SOM DE POBLE</v>
      </c>
      <c r="B17" s="0" t="n">
        <v>4</v>
      </c>
      <c r="C17" s="0" t="n">
        <v>3</v>
      </c>
      <c r="D17" s="0" t="n">
        <v>4</v>
      </c>
      <c r="E17" s="0" t="n">
        <v>0</v>
      </c>
      <c r="F17" s="0" t="n">
        <v>0</v>
      </c>
      <c r="G17" s="0" t="n">
        <v>0</v>
      </c>
      <c r="H17" s="0" t="n">
        <v>0</v>
      </c>
      <c r="I17" s="0" t="n">
        <v>0</v>
      </c>
      <c r="J17" s="0" t="n">
        <f aca="false">B17*CONFIG!E$4+C17*CONFIG!E$5+D17*CONFIG!E$6+E17*CONFIG!E$7+F17*CONFIG!E$8+G17*CONFIG!E$9+H17*CONFIG!E$10+I17*CONFIG!E$11</f>
        <v>3.7</v>
      </c>
    </row>
    <row r="18" customFormat="false" ht="14.25" hidden="false" customHeight="false" outlineLevel="0" collapsed="false">
      <c r="A18" s="5" t="str">
        <f aca="false">CONFIG!A17</f>
        <v>KINS20</v>
      </c>
      <c r="B18" s="0" t="n">
        <v>4</v>
      </c>
      <c r="C18" s="0" t="n">
        <v>3</v>
      </c>
      <c r="D18" s="0" t="n">
        <v>1</v>
      </c>
      <c r="E18" s="0" t="n">
        <v>0</v>
      </c>
      <c r="F18" s="0" t="n">
        <v>0</v>
      </c>
      <c r="G18" s="0" t="n">
        <v>0</v>
      </c>
      <c r="H18" s="0" t="n">
        <v>0</v>
      </c>
      <c r="I18" s="0" t="n">
        <v>0</v>
      </c>
      <c r="J18" s="0" t="n">
        <f aca="false">B18*CONFIG!E$4+C18*CONFIG!E$5+D18*CONFIG!E$6+E18*CONFIG!E$7+F18*CONFIG!E$8+G18*CONFIG!E$9+H18*CONFIG!E$10+I18*CONFIG!E$11</f>
        <v>3.1</v>
      </c>
    </row>
    <row r="19" customFormat="false" ht="14.25" hidden="false" customHeight="false" outlineLevel="0" collapsed="false">
      <c r="A19" s="5" t="str">
        <f aca="false">CONFIG!A18</f>
        <v>TERREMOTOS</v>
      </c>
      <c r="B19" s="0" t="n">
        <v>4</v>
      </c>
      <c r="C19" s="0" t="n">
        <v>3</v>
      </c>
      <c r="D19" s="0" t="n">
        <v>3</v>
      </c>
      <c r="E19" s="0" t="n">
        <v>0</v>
      </c>
      <c r="F19" s="0" t="n">
        <v>0</v>
      </c>
      <c r="G19" s="0" t="n">
        <v>0</v>
      </c>
      <c r="H19" s="0" t="n">
        <v>0</v>
      </c>
      <c r="I19" s="0" t="n">
        <v>0</v>
      </c>
      <c r="J19" s="0" t="n">
        <f aca="false">B19*CONFIG!E$4+C19*CONFIG!E$5+D19*CONFIG!E$6+E19*CONFIG!E$7+F19*CONFIG!E$8+G19*CONFIG!E$9+H19*CONFIG!E$10+I19*CONFIG!E$11</f>
        <v>3.5</v>
      </c>
    </row>
    <row r="20" customFormat="false" ht="14.25" hidden="false" customHeight="false" outlineLevel="0" collapsed="false">
      <c r="A20" s="5" t="str">
        <f aca="false">CONFIG!A19</f>
        <v>GAMBATS</v>
      </c>
      <c r="B20" s="0" t="n">
        <v>5</v>
      </c>
      <c r="C20" s="0" t="n">
        <v>3</v>
      </c>
      <c r="D20" s="0" t="n">
        <v>3</v>
      </c>
      <c r="E20" s="0" t="n">
        <v>0</v>
      </c>
      <c r="F20" s="0" t="n">
        <v>0</v>
      </c>
      <c r="G20" s="0" t="n">
        <v>0</v>
      </c>
      <c r="H20" s="0" t="n">
        <v>0</v>
      </c>
      <c r="I20" s="0" t="n">
        <v>0</v>
      </c>
      <c r="J20" s="0" t="n">
        <f aca="false">B20*CONFIG!E$4+C20*CONFIG!E$5+D20*CONFIG!E$6+E20*CONFIG!E$7+F20*CONFIG!E$8+G20*CONFIG!E$9+H20*CONFIG!E$10+I20*CONFIG!E$11</f>
        <v>4</v>
      </c>
    </row>
    <row r="21" customFormat="false" ht="14.25" hidden="false" customHeight="false" outlineLevel="0" collapsed="false">
      <c r="A21" s="5" t="str">
        <f aca="false">CONFIG!A20</f>
        <v>TRASTOCATS</v>
      </c>
      <c r="B21" s="0" t="n">
        <v>2</v>
      </c>
      <c r="C21" s="0" t="n">
        <v>2</v>
      </c>
      <c r="D21" s="0" t="n">
        <v>1</v>
      </c>
      <c r="E21" s="0" t="n">
        <v>0</v>
      </c>
      <c r="F21" s="0" t="n">
        <v>0</v>
      </c>
      <c r="G21" s="0" t="n">
        <v>0</v>
      </c>
      <c r="H21" s="0" t="n">
        <v>0</v>
      </c>
      <c r="I21" s="0" t="n">
        <v>0</v>
      </c>
      <c r="J21" s="0" t="n">
        <f aca="false">B21*CONFIG!E$4+C21*CONFIG!E$5+D21*CONFIG!E$6+E21*CONFIG!E$7+F21*CONFIG!E$8+G21*CONFIG!E$9+H21*CONFIG!E$10+I21*CONFIG!E$11</f>
        <v>1.8</v>
      </c>
    </row>
    <row r="22" customFormat="false" ht="14.25" hidden="false" customHeight="false" outlineLevel="0" collapsed="false">
      <c r="A22" s="5" t="str">
        <f aca="false">CONFIG!A21</f>
        <v>Colla 21</v>
      </c>
      <c r="B22" s="0" t="n">
        <v>0</v>
      </c>
      <c r="C22" s="0" t="n">
        <v>0</v>
      </c>
      <c r="D22" s="0" t="n">
        <v>0</v>
      </c>
      <c r="E22" s="0" t="n">
        <v>0</v>
      </c>
      <c r="F22" s="0" t="n">
        <v>0</v>
      </c>
      <c r="G22" s="0" t="n">
        <v>0</v>
      </c>
      <c r="H22" s="0" t="n">
        <v>0</v>
      </c>
      <c r="I22" s="0" t="n">
        <v>0</v>
      </c>
      <c r="J22" s="0" t="n">
        <f aca="false">B22*CONFIG!E$4+C22*CONFIG!E$5+D22*CONFIG!E$6+E22*CONFIG!E$7+F22*CONFIG!E$8+G22*CONFIG!E$9+H22*CONFIG!E$10+I22*CONFIG!E$11</f>
        <v>0</v>
      </c>
    </row>
    <row r="23" customFormat="false" ht="14.25" hidden="false" customHeight="false" outlineLevel="0" collapsed="false">
      <c r="A23" s="5" t="str">
        <f aca="false">CONFIG!A22</f>
        <v>Colla 22</v>
      </c>
      <c r="B23" s="0" t="n">
        <v>0</v>
      </c>
      <c r="C23" s="0" t="n">
        <v>0</v>
      </c>
      <c r="D23" s="0" t="n">
        <v>0</v>
      </c>
      <c r="E23" s="0" t="n">
        <v>0</v>
      </c>
      <c r="F23" s="0" t="n">
        <v>0</v>
      </c>
      <c r="G23" s="0" t="n">
        <v>0</v>
      </c>
      <c r="H23" s="0" t="n">
        <v>0</v>
      </c>
      <c r="I23" s="0" t="n">
        <v>0</v>
      </c>
      <c r="J23" s="0" t="n">
        <f aca="false">B23*CONFIG!E$4+C23*CONFIG!E$5+D23*CONFIG!E$6+E23*CONFIG!E$7+F23*CONFIG!E$8+G23*CONFIG!E$9+H23*CONFIG!E$10+I23*CONFIG!E$11</f>
        <v>0</v>
      </c>
    </row>
    <row r="24" customFormat="false" ht="14.25" hidden="false" customHeight="false" outlineLevel="0" collapsed="false">
      <c r="A24" s="5" t="str">
        <f aca="false">CONFIG!A23</f>
        <v>Colla 23</v>
      </c>
      <c r="B24" s="0" t="n">
        <v>0</v>
      </c>
      <c r="C24" s="0" t="n">
        <v>0</v>
      </c>
      <c r="D24" s="0" t="n">
        <v>0</v>
      </c>
      <c r="E24" s="0" t="n">
        <v>0</v>
      </c>
      <c r="F24" s="0" t="n">
        <v>0</v>
      </c>
      <c r="G24" s="0" t="n">
        <v>0</v>
      </c>
      <c r="H24" s="0" t="n">
        <v>0</v>
      </c>
      <c r="I24" s="0" t="n">
        <v>0</v>
      </c>
      <c r="J24" s="0" t="n">
        <f aca="false">B24*CONFIG!E$4+C24*CONFIG!E$5+D24*CONFIG!E$6+E24*CONFIG!E$7+F24*CONFIG!E$8+G24*CONFIG!E$9+H24*CONFIG!E$10+I24*CONFIG!E$11</f>
        <v>0</v>
      </c>
    </row>
    <row r="25" customFormat="false" ht="14.25" hidden="false" customHeight="false" outlineLevel="0" collapsed="false">
      <c r="A25" s="5" t="str">
        <f aca="false">CONFIG!A24</f>
        <v>Colla 24</v>
      </c>
      <c r="B25" s="0" t="n">
        <v>0</v>
      </c>
      <c r="C25" s="0" t="n">
        <v>0</v>
      </c>
      <c r="D25" s="0" t="n">
        <v>0</v>
      </c>
      <c r="E25" s="0" t="n">
        <v>0</v>
      </c>
      <c r="F25" s="0" t="n">
        <v>0</v>
      </c>
      <c r="G25" s="0" t="n">
        <v>0</v>
      </c>
      <c r="H25" s="0" t="n">
        <v>0</v>
      </c>
      <c r="I25" s="0" t="n">
        <v>0</v>
      </c>
      <c r="J25" s="0" t="n">
        <f aca="false">B25*CONFIG!E$4+C25*CONFIG!E$5+D25*CONFIG!E$6+E25*CONFIG!E$7+F25*CONFIG!E$8+G25*CONFIG!E$9+H25*CONFIG!E$10+I25*CONFIG!E$11</f>
        <v>0</v>
      </c>
    </row>
    <row r="26" customFormat="false" ht="14.25" hidden="false" customHeight="false" outlineLevel="0" collapsed="false">
      <c r="A26" s="5" t="str">
        <f aca="false">CONFIG!A25</f>
        <v>Colla 25</v>
      </c>
      <c r="B26" s="0" t="n">
        <v>0</v>
      </c>
      <c r="C26" s="0" t="n">
        <v>0</v>
      </c>
      <c r="D26" s="0" t="n">
        <v>0</v>
      </c>
      <c r="E26" s="0" t="n">
        <v>0</v>
      </c>
      <c r="F26" s="0" t="n">
        <v>0</v>
      </c>
      <c r="G26" s="0" t="n">
        <v>0</v>
      </c>
      <c r="H26" s="0" t="n">
        <v>0</v>
      </c>
      <c r="I26" s="0" t="n">
        <v>0</v>
      </c>
      <c r="J26" s="0" t="n">
        <f aca="false">B26*CONFIG!E$4+C26*CONFIG!E$5+D26*CONFIG!E$6+E26*CONFIG!E$7+F26*CONFIG!E$8+G26*CONFIG!E$9+H26*CONFIG!E$10+I26*CONFIG!E$11</f>
        <v>0</v>
      </c>
    </row>
    <row r="27" customFormat="false" ht="14.25" hidden="false" customHeight="false" outlineLevel="0" collapsed="false">
      <c r="A27" s="5" t="str">
        <f aca="false">CONFIG!A26</f>
        <v>Colla 26</v>
      </c>
      <c r="B27" s="0" t="n">
        <v>0</v>
      </c>
      <c r="C27" s="0" t="n">
        <v>0</v>
      </c>
      <c r="D27" s="0" t="n">
        <v>0</v>
      </c>
      <c r="E27" s="0" t="n">
        <v>0</v>
      </c>
      <c r="F27" s="0" t="n">
        <v>0</v>
      </c>
      <c r="G27" s="0" t="n">
        <v>0</v>
      </c>
      <c r="H27" s="0" t="n">
        <v>0</v>
      </c>
      <c r="I27" s="0" t="n">
        <v>0</v>
      </c>
      <c r="J27" s="0" t="n">
        <f aca="false">B27*CONFIG!E$4+C27*CONFIG!E$5+D27*CONFIG!E$6+E27*CONFIG!E$7+F27*CONFIG!E$8+G27*CONFIG!E$9+H27*CONFIG!E$10+I27*CONFIG!E$11</f>
        <v>0</v>
      </c>
    </row>
    <row r="28" customFormat="false" ht="14.25" hidden="false" customHeight="false" outlineLevel="0" collapsed="false">
      <c r="A28" s="5" t="str">
        <f aca="false">CONFIG!A27</f>
        <v>Colla 27</v>
      </c>
      <c r="B28" s="0" t="n">
        <v>0</v>
      </c>
      <c r="C28" s="0" t="n">
        <v>0</v>
      </c>
      <c r="D28" s="0" t="n">
        <v>0</v>
      </c>
      <c r="E28" s="0" t="n">
        <v>0</v>
      </c>
      <c r="F28" s="0" t="n">
        <v>0</v>
      </c>
      <c r="G28" s="0" t="n">
        <v>0</v>
      </c>
      <c r="H28" s="0" t="n">
        <v>0</v>
      </c>
      <c r="I28" s="0" t="n">
        <v>0</v>
      </c>
      <c r="J28" s="0" t="n">
        <f aca="false">B28*CONFIG!E$4+C28*CONFIG!E$5+D28*CONFIG!E$6+E28*CONFIG!E$7+F28*CONFIG!E$8+G28*CONFIG!E$9+H28*CONFIG!E$10+I28*CONFIG!E$11</f>
        <v>0</v>
      </c>
    </row>
    <row r="29" customFormat="false" ht="14.25" hidden="false" customHeight="false" outlineLevel="0" collapsed="false">
      <c r="A29" s="5" t="str">
        <f aca="false">CONFIG!A28</f>
        <v>Colla 28</v>
      </c>
      <c r="B29" s="0" t="n">
        <v>0</v>
      </c>
      <c r="C29" s="0" t="n">
        <v>0</v>
      </c>
      <c r="D29" s="0" t="n">
        <v>0</v>
      </c>
      <c r="E29" s="0" t="n">
        <v>0</v>
      </c>
      <c r="F29" s="0" t="n">
        <v>0</v>
      </c>
      <c r="G29" s="0" t="n">
        <v>0</v>
      </c>
      <c r="H29" s="0" t="n">
        <v>0</v>
      </c>
      <c r="I29" s="0" t="n">
        <v>0</v>
      </c>
      <c r="J29" s="0" t="n">
        <f aca="false">B29*CONFIG!E$4+C29*CONFIG!E$5+D29*CONFIG!E$6+E29*CONFIG!E$7+F29*CONFIG!E$8+G29*CONFIG!E$9+H29*CONFIG!E$10+I29*CONFIG!E$11</f>
        <v>0</v>
      </c>
    </row>
    <row r="30" customFormat="false" ht="14.25" hidden="false" customHeight="false" outlineLevel="0" collapsed="false">
      <c r="A30" s="5" t="str">
        <f aca="false">CONFIG!A29</f>
        <v>Colla 29</v>
      </c>
      <c r="B30" s="0" t="n">
        <v>0</v>
      </c>
      <c r="C30" s="0" t="n">
        <v>0</v>
      </c>
      <c r="D30" s="0" t="n">
        <v>0</v>
      </c>
      <c r="E30" s="0" t="n">
        <v>0</v>
      </c>
      <c r="F30" s="0" t="n">
        <v>0</v>
      </c>
      <c r="G30" s="0" t="n">
        <v>0</v>
      </c>
      <c r="H30" s="0" t="n">
        <v>0</v>
      </c>
      <c r="I30" s="0" t="n">
        <v>0</v>
      </c>
      <c r="J30" s="0" t="n">
        <f aca="false">B30*CONFIG!E$4+C30*CONFIG!E$5+D30*CONFIG!E$6+E30*CONFIG!E$7+F30*CONFIG!E$8+G30*CONFIG!E$9+H30*CONFIG!E$10+I30*CONFIG!E$11</f>
        <v>0</v>
      </c>
    </row>
    <row r="31" customFormat="false" ht="14.25" hidden="false" customHeight="false" outlineLevel="0" collapsed="false">
      <c r="A31" s="5" t="str">
        <f aca="false">CONFIG!A30</f>
        <v>Colla 30</v>
      </c>
      <c r="B31" s="0" t="n">
        <v>0</v>
      </c>
      <c r="C31" s="0" t="n">
        <v>0</v>
      </c>
      <c r="D31" s="0" t="n">
        <v>0</v>
      </c>
      <c r="E31" s="0" t="n">
        <v>0</v>
      </c>
      <c r="F31" s="0" t="n">
        <v>0</v>
      </c>
      <c r="G31" s="0" t="n">
        <v>0</v>
      </c>
      <c r="H31" s="0" t="n">
        <v>0</v>
      </c>
      <c r="I31" s="0" t="n">
        <v>0</v>
      </c>
      <c r="J31" s="0" t="n">
        <f aca="false">B31*CONFIG!E$4+C31*CONFIG!E$5+D31*CONFIG!E$6+E31*CONFIG!E$7+F31*CONFIG!E$8+G31*CONFIG!E$9+H31*CONFIG!E$10+I31*CONFIG!E$11</f>
        <v>0</v>
      </c>
    </row>
    <row r="32" customFormat="false" ht="14.25" hidden="false" customHeight="false" outlineLevel="0" collapsed="false">
      <c r="A32" s="5" t="str">
        <f aca="false">CONFIG!A31</f>
        <v>Colla 31</v>
      </c>
      <c r="B32" s="0" t="n">
        <v>0</v>
      </c>
      <c r="C32" s="0" t="n">
        <v>0</v>
      </c>
      <c r="D32" s="0" t="n">
        <v>0</v>
      </c>
      <c r="E32" s="0" t="n">
        <v>0</v>
      </c>
      <c r="F32" s="0" t="n">
        <v>0</v>
      </c>
      <c r="G32" s="0" t="n">
        <v>0</v>
      </c>
      <c r="H32" s="0" t="n">
        <v>0</v>
      </c>
      <c r="I32" s="0" t="n">
        <v>0</v>
      </c>
      <c r="J32" s="0" t="n">
        <f aca="false">B32*CONFIG!E$4+C32*CONFIG!E$5+D32*CONFIG!E$6+E32*CONFIG!E$7+F32*CONFIG!E$8+G32*CONFIG!E$9+H32*CONFIG!E$10+I32*CONFIG!E$11</f>
        <v>0</v>
      </c>
    </row>
    <row r="33" customFormat="false" ht="14.25" hidden="false" customHeight="false" outlineLevel="0" collapsed="false">
      <c r="A33" s="5" t="str">
        <f aca="false">CONFIG!A32</f>
        <v>Colla 32</v>
      </c>
      <c r="B33" s="0" t="n">
        <v>0</v>
      </c>
      <c r="C33" s="0" t="n">
        <v>0</v>
      </c>
      <c r="D33" s="0" t="n">
        <v>0</v>
      </c>
      <c r="E33" s="0" t="n">
        <v>0</v>
      </c>
      <c r="F33" s="0" t="n">
        <v>0</v>
      </c>
      <c r="G33" s="0" t="n">
        <v>0</v>
      </c>
      <c r="H33" s="0" t="n">
        <v>0</v>
      </c>
      <c r="I33" s="0" t="n">
        <v>0</v>
      </c>
      <c r="J33" s="0" t="n">
        <f aca="false">B33*CONFIG!E$4+C33*CONFIG!E$5+D33*CONFIG!E$6+E33*CONFIG!E$7+F33*CONFIG!E$8+G33*CONFIG!E$9+H33*CONFIG!E$10+I33*CONFIG!E$11</f>
        <v>0</v>
      </c>
    </row>
    <row r="34" customFormat="false" ht="14.25" hidden="false" customHeight="false" outlineLevel="0" collapsed="false">
      <c r="A34" s="5" t="str">
        <f aca="false">CONFIG!A33</f>
        <v>Colla 33</v>
      </c>
      <c r="B34" s="0" t="n">
        <v>0</v>
      </c>
      <c r="C34" s="0" t="n">
        <v>0</v>
      </c>
      <c r="D34" s="0" t="n">
        <v>0</v>
      </c>
      <c r="E34" s="0" t="n">
        <v>0</v>
      </c>
      <c r="F34" s="0" t="n">
        <v>0</v>
      </c>
      <c r="G34" s="0" t="n">
        <v>0</v>
      </c>
      <c r="H34" s="0" t="n">
        <v>0</v>
      </c>
      <c r="I34" s="0" t="n">
        <v>0</v>
      </c>
      <c r="J34" s="0" t="n">
        <f aca="false">B34*CONFIG!E$4+C34*CONFIG!E$5+D34*CONFIG!E$6+E34*CONFIG!E$7+F34*CONFIG!E$8+G34*CONFIG!E$9+H34*CONFIG!E$10+I34*CONFIG!E$11</f>
        <v>0</v>
      </c>
    </row>
    <row r="35" customFormat="false" ht="14.25" hidden="false" customHeight="false" outlineLevel="0" collapsed="false">
      <c r="A35" s="5" t="str">
        <f aca="false">CONFIG!A34</f>
        <v>Colla 34</v>
      </c>
      <c r="B35" s="0" t="n">
        <v>0</v>
      </c>
      <c r="C35" s="0" t="n">
        <v>0</v>
      </c>
      <c r="D35" s="0" t="n">
        <v>0</v>
      </c>
      <c r="E35" s="0" t="n">
        <v>0</v>
      </c>
      <c r="F35" s="0" t="n">
        <v>0</v>
      </c>
      <c r="G35" s="0" t="n">
        <v>0</v>
      </c>
      <c r="H35" s="0" t="n">
        <v>0</v>
      </c>
      <c r="I35" s="0" t="n">
        <v>0</v>
      </c>
      <c r="J35" s="0" t="n">
        <f aca="false">B35*CONFIG!E$4+C35*CONFIG!E$5+D35*CONFIG!E$6+E35*CONFIG!E$7+F35*CONFIG!E$8+G35*CONFIG!E$9+H35*CONFIG!E$10+I35*CONFIG!E$11</f>
        <v>0</v>
      </c>
    </row>
    <row r="36" customFormat="false" ht="14.25" hidden="false" customHeight="false" outlineLevel="0" collapsed="false">
      <c r="A36" s="5" t="str">
        <f aca="false">CONFIG!A35</f>
        <v>Colla 35</v>
      </c>
      <c r="B36" s="0" t="n">
        <v>0</v>
      </c>
      <c r="C36" s="0" t="n">
        <v>0</v>
      </c>
      <c r="D36" s="0" t="n">
        <v>0</v>
      </c>
      <c r="E36" s="0" t="n">
        <v>0</v>
      </c>
      <c r="F36" s="0" t="n">
        <v>0</v>
      </c>
      <c r="G36" s="0" t="n">
        <v>0</v>
      </c>
      <c r="H36" s="0" t="n">
        <v>0</v>
      </c>
      <c r="I36" s="0" t="n">
        <v>0</v>
      </c>
      <c r="J36" s="0" t="n">
        <f aca="false">B36*CONFIG!E$4+C36*CONFIG!E$5+D36*CONFIG!E$6+E36*CONFIG!E$7+F36*CONFIG!E$8+G36*CONFIG!E$9+H36*CONFIG!E$10+I36*CONFIG!E$11</f>
        <v>0</v>
      </c>
    </row>
    <row r="37" customFormat="false" ht="14.25" hidden="false" customHeight="false" outlineLevel="0" collapsed="false">
      <c r="A37" s="5" t="str">
        <f aca="false">CONFIG!A36</f>
        <v>Colla 36</v>
      </c>
      <c r="B37" s="0" t="n">
        <v>0</v>
      </c>
      <c r="C37" s="0" t="n">
        <v>0</v>
      </c>
      <c r="D37" s="0" t="n">
        <v>0</v>
      </c>
      <c r="E37" s="0" t="n">
        <v>0</v>
      </c>
      <c r="F37" s="0" t="n">
        <v>0</v>
      </c>
      <c r="G37" s="0" t="n">
        <v>0</v>
      </c>
      <c r="H37" s="0" t="n">
        <v>0</v>
      </c>
      <c r="I37" s="0" t="n">
        <v>0</v>
      </c>
      <c r="J37" s="0" t="n">
        <f aca="false">B37*CONFIG!E$4+C37*CONFIG!E$5+D37*CONFIG!E$6+E37*CONFIG!E$7+F37*CONFIG!E$8+G37*CONFIG!E$9+H37*CONFIG!E$10+I37*CONFIG!E$11</f>
        <v>0</v>
      </c>
    </row>
    <row r="38" customFormat="false" ht="14.25" hidden="false" customHeight="false" outlineLevel="0" collapsed="false">
      <c r="A38" s="5" t="str">
        <f aca="false">CONFIG!A37</f>
        <v>Colla 37</v>
      </c>
      <c r="B38" s="0" t="n">
        <v>0</v>
      </c>
      <c r="C38" s="0" t="n">
        <v>0</v>
      </c>
      <c r="D38" s="0" t="n">
        <v>0</v>
      </c>
      <c r="E38" s="0" t="n">
        <v>0</v>
      </c>
      <c r="F38" s="0" t="n">
        <v>0</v>
      </c>
      <c r="G38" s="0" t="n">
        <v>0</v>
      </c>
      <c r="H38" s="0" t="n">
        <v>0</v>
      </c>
      <c r="I38" s="0" t="n">
        <v>0</v>
      </c>
      <c r="J38" s="0" t="n">
        <f aca="false">B38*CONFIG!E$4+C38*CONFIG!E$5+D38*CONFIG!E$6+E38*CONFIG!E$7+F38*CONFIG!E$8+G38*CONFIG!E$9+H38*CONFIG!E$10+I38*CONFIG!E$11</f>
        <v>0</v>
      </c>
    </row>
    <row r="39" customFormat="false" ht="14.25" hidden="false" customHeight="false" outlineLevel="0" collapsed="false">
      <c r="A39" s="5" t="str">
        <f aca="false">CONFIG!A38</f>
        <v>Colla 38</v>
      </c>
      <c r="B39" s="0" t="n">
        <v>0</v>
      </c>
      <c r="C39" s="0" t="n">
        <v>0</v>
      </c>
      <c r="D39" s="0" t="n">
        <v>0</v>
      </c>
      <c r="E39" s="0" t="n">
        <v>0</v>
      </c>
      <c r="F39" s="0" t="n">
        <v>0</v>
      </c>
      <c r="G39" s="0" t="n">
        <v>0</v>
      </c>
      <c r="H39" s="0" t="n">
        <v>0</v>
      </c>
      <c r="I39" s="0" t="n">
        <v>0</v>
      </c>
      <c r="J39" s="0" t="n">
        <f aca="false">B39*CONFIG!E$4+C39*CONFIG!E$5+D39*CONFIG!E$6+E39*CONFIG!E$7+F39*CONFIG!E$8+G39*CONFIG!E$9+H39*CONFIG!E$10+I39*CONFIG!E$11</f>
        <v>0</v>
      </c>
    </row>
    <row r="40" customFormat="false" ht="14.25" hidden="false" customHeight="false" outlineLevel="0" collapsed="false">
      <c r="A40" s="5" t="str">
        <f aca="false">CONFIG!A39</f>
        <v>Colla 39</v>
      </c>
      <c r="B40" s="0" t="n">
        <v>0</v>
      </c>
      <c r="C40" s="0" t="n">
        <v>0</v>
      </c>
      <c r="D40" s="0" t="n">
        <v>0</v>
      </c>
      <c r="E40" s="0" t="n">
        <v>0</v>
      </c>
      <c r="F40" s="0" t="n">
        <v>0</v>
      </c>
      <c r="G40" s="0" t="n">
        <v>0</v>
      </c>
      <c r="H40" s="0" t="n">
        <v>0</v>
      </c>
      <c r="I40" s="0" t="n">
        <v>0</v>
      </c>
      <c r="J40" s="0" t="n">
        <f aca="false">B40*CONFIG!E$4+C40*CONFIG!E$5+D40*CONFIG!E$6+E40*CONFIG!E$7+F40*CONFIG!E$8+G40*CONFIG!E$9+H40*CONFIG!E$10+I40*CONFIG!E$11</f>
        <v>0</v>
      </c>
    </row>
    <row r="41" customFormat="false" ht="14.25" hidden="false" customHeight="false" outlineLevel="0" collapsed="false">
      <c r="A41" s="5" t="str">
        <f aca="false">CONFIG!A40</f>
        <v>Colla 40</v>
      </c>
      <c r="B41" s="0" t="n">
        <v>0</v>
      </c>
      <c r="C41" s="0" t="n">
        <v>0</v>
      </c>
      <c r="D41" s="0" t="n">
        <v>0</v>
      </c>
      <c r="E41" s="0" t="n">
        <v>0</v>
      </c>
      <c r="F41" s="0" t="n">
        <v>0</v>
      </c>
      <c r="G41" s="0" t="n">
        <v>0</v>
      </c>
      <c r="H41" s="0" t="n">
        <v>0</v>
      </c>
      <c r="I41" s="0" t="n">
        <v>0</v>
      </c>
      <c r="J41" s="0" t="n">
        <f aca="false">B41*CONFIG!E$4+C41*CONFIG!E$5+D41*CONFIG!E$6+E41*CONFIG!E$7+F41*CONFIG!E$8+G41*CONFIG!E$9+H41*CONFIG!E$10+I41*CONFIG!E$11</f>
        <v>0</v>
      </c>
    </row>
    <row r="42" customFormat="false" ht="14.25" hidden="false" customHeight="false" outlineLevel="0" collapsed="false">
      <c r="A42" s="5" t="str">
        <f aca="false">CONFIG!A41</f>
        <v>Colla 41</v>
      </c>
      <c r="B42" s="0" t="n">
        <v>0</v>
      </c>
      <c r="C42" s="0" t="n">
        <v>0</v>
      </c>
      <c r="D42" s="0" t="n">
        <v>0</v>
      </c>
      <c r="E42" s="0" t="n">
        <v>0</v>
      </c>
      <c r="F42" s="0" t="n">
        <v>0</v>
      </c>
      <c r="G42" s="0" t="n">
        <v>0</v>
      </c>
      <c r="H42" s="0" t="n">
        <v>0</v>
      </c>
      <c r="I42" s="0" t="n">
        <v>0</v>
      </c>
      <c r="J42" s="0" t="n">
        <f aca="false">B42*CONFIG!E$4+C42*CONFIG!E$5+D42*CONFIG!E$6+E42*CONFIG!E$7+F42*CONFIG!E$8+G42*CONFIG!E$9+H42*CONFIG!E$10+I42*CONFIG!E$11</f>
        <v>0</v>
      </c>
    </row>
    <row r="43" customFormat="false" ht="14.25" hidden="false" customHeight="false" outlineLevel="0" collapsed="false">
      <c r="A43" s="5" t="str">
        <f aca="false">CONFIG!A42</f>
        <v>Colla 42</v>
      </c>
      <c r="B43" s="0" t="n">
        <v>0</v>
      </c>
      <c r="C43" s="0" t="n">
        <v>0</v>
      </c>
      <c r="D43" s="0" t="n">
        <v>0</v>
      </c>
      <c r="E43" s="0" t="n">
        <v>0</v>
      </c>
      <c r="F43" s="0" t="n">
        <v>0</v>
      </c>
      <c r="G43" s="0" t="n">
        <v>0</v>
      </c>
      <c r="H43" s="0" t="n">
        <v>0</v>
      </c>
      <c r="I43" s="0" t="n">
        <v>0</v>
      </c>
      <c r="J43" s="0" t="n">
        <f aca="false">B43*CONFIG!E$4+C43*CONFIG!E$5+D43*CONFIG!E$6+E43*CONFIG!E$7+F43*CONFIG!E$8+G43*CONFIG!E$9+H43*CONFIG!E$10+I43*CONFIG!E$11</f>
        <v>0</v>
      </c>
    </row>
    <row r="44" customFormat="false" ht="14.25" hidden="false" customHeight="false" outlineLevel="0" collapsed="false">
      <c r="A44" s="5" t="str">
        <f aca="false">CONFIG!A43</f>
        <v>Colla 43</v>
      </c>
      <c r="B44" s="0" t="n">
        <v>0</v>
      </c>
      <c r="C44" s="0" t="n">
        <v>0</v>
      </c>
      <c r="D44" s="0" t="n">
        <v>0</v>
      </c>
      <c r="E44" s="0" t="n">
        <v>0</v>
      </c>
      <c r="F44" s="0" t="n">
        <v>0</v>
      </c>
      <c r="G44" s="0" t="n">
        <v>0</v>
      </c>
      <c r="H44" s="0" t="n">
        <v>0</v>
      </c>
      <c r="I44" s="0" t="n">
        <v>0</v>
      </c>
      <c r="J44" s="0" t="n">
        <f aca="false">B44*CONFIG!E$4+C44*CONFIG!E$5+D44*CONFIG!E$6+E44*CONFIG!E$7+F44*CONFIG!E$8+G44*CONFIG!E$9+H44*CONFIG!E$10+I44*CONFIG!E$11</f>
        <v>0</v>
      </c>
    </row>
    <row r="45" customFormat="false" ht="14.25" hidden="false" customHeight="false" outlineLevel="0" collapsed="false">
      <c r="A45" s="5" t="str">
        <f aca="false">CONFIG!A44</f>
        <v>Colla 44</v>
      </c>
      <c r="B45" s="0" t="n">
        <v>0</v>
      </c>
      <c r="C45" s="0" t="n">
        <v>0</v>
      </c>
      <c r="D45" s="0" t="n">
        <v>0</v>
      </c>
      <c r="E45" s="0" t="n">
        <v>0</v>
      </c>
      <c r="F45" s="0" t="n">
        <v>0</v>
      </c>
      <c r="G45" s="0" t="n">
        <v>0</v>
      </c>
      <c r="H45" s="0" t="n">
        <v>0</v>
      </c>
      <c r="I45" s="0" t="n">
        <v>0</v>
      </c>
      <c r="J45" s="0" t="n">
        <f aca="false">B45*CONFIG!E$4+C45*CONFIG!E$5+D45*CONFIG!E$6+E45*CONFIG!E$7+F45*CONFIG!E$8+G45*CONFIG!E$9+H45*CONFIG!E$10+I45*CONFIG!E$11</f>
        <v>0</v>
      </c>
    </row>
    <row r="46" customFormat="false" ht="14.25" hidden="false" customHeight="false" outlineLevel="0" collapsed="false">
      <c r="A46" s="5" t="str">
        <f aca="false">CONFIG!A45</f>
        <v>Colla 45</v>
      </c>
      <c r="B46" s="0" t="n">
        <v>0</v>
      </c>
      <c r="C46" s="0" t="n">
        <v>0</v>
      </c>
      <c r="D46" s="0" t="n">
        <v>0</v>
      </c>
      <c r="E46" s="0" t="n">
        <v>0</v>
      </c>
      <c r="F46" s="0" t="n">
        <v>0</v>
      </c>
      <c r="G46" s="0" t="n">
        <v>0</v>
      </c>
      <c r="H46" s="0" t="n">
        <v>0</v>
      </c>
      <c r="I46" s="0" t="n">
        <v>0</v>
      </c>
      <c r="J46" s="0" t="n">
        <f aca="false">B46*CONFIG!E$4+C46*CONFIG!E$5+D46*CONFIG!E$6+E46*CONFIG!E$7+F46*CONFIG!E$8+G46*CONFIG!E$9+H46*CONFIG!E$10+I46*CONFIG!E$11</f>
        <v>0</v>
      </c>
    </row>
    <row r="47" customFormat="false" ht="14.25" hidden="false" customHeight="false" outlineLevel="0" collapsed="false">
      <c r="A47" s="5" t="str">
        <f aca="false">CONFIG!A46</f>
        <v>Colla 46</v>
      </c>
      <c r="B47" s="0" t="n">
        <v>0</v>
      </c>
      <c r="C47" s="0" t="n">
        <v>0</v>
      </c>
      <c r="D47" s="0" t="n">
        <v>0</v>
      </c>
      <c r="E47" s="0" t="n">
        <v>0</v>
      </c>
      <c r="F47" s="0" t="n">
        <v>0</v>
      </c>
      <c r="G47" s="0" t="n">
        <v>0</v>
      </c>
      <c r="H47" s="0" t="n">
        <v>0</v>
      </c>
      <c r="I47" s="0" t="n">
        <v>0</v>
      </c>
      <c r="J47" s="0" t="n">
        <f aca="false">B47*CONFIG!E$4+C47*CONFIG!E$5+D47*CONFIG!E$6+E47*CONFIG!E$7+F47*CONFIG!E$8+G47*CONFIG!E$9+H47*CONFIG!E$10+I47*CONFIG!E$11</f>
        <v>0</v>
      </c>
    </row>
    <row r="48" customFormat="false" ht="14.25" hidden="false" customHeight="false" outlineLevel="0" collapsed="false">
      <c r="A48" s="5" t="str">
        <f aca="false">CONFIG!A47</f>
        <v>Colla 47</v>
      </c>
      <c r="B48" s="0" t="n">
        <v>0</v>
      </c>
      <c r="C48" s="0" t="n">
        <v>0</v>
      </c>
      <c r="D48" s="0" t="n">
        <v>0</v>
      </c>
      <c r="E48" s="0" t="n">
        <v>0</v>
      </c>
      <c r="F48" s="0" t="n">
        <v>0</v>
      </c>
      <c r="G48" s="0" t="n">
        <v>0</v>
      </c>
      <c r="H48" s="0" t="n">
        <v>0</v>
      </c>
      <c r="I48" s="0" t="n">
        <v>0</v>
      </c>
      <c r="J48" s="0" t="n">
        <f aca="false">B48*CONFIG!E$4+C48*CONFIG!E$5+D48*CONFIG!E$6+E48*CONFIG!E$7+F48*CONFIG!E$8+G48*CONFIG!E$9+H48*CONFIG!E$10+I48*CONFIG!E$11</f>
        <v>0</v>
      </c>
    </row>
    <row r="49" customFormat="false" ht="14.25" hidden="false" customHeight="false" outlineLevel="0" collapsed="false">
      <c r="A49" s="5" t="str">
        <f aca="false">CONFIG!A48</f>
        <v>Colla 48</v>
      </c>
      <c r="B49" s="0" t="n">
        <v>0</v>
      </c>
      <c r="C49" s="0" t="n">
        <v>0</v>
      </c>
      <c r="D49" s="0" t="n">
        <v>0</v>
      </c>
      <c r="E49" s="0" t="n">
        <v>0</v>
      </c>
      <c r="F49" s="0" t="n">
        <v>0</v>
      </c>
      <c r="G49" s="0" t="n">
        <v>0</v>
      </c>
      <c r="H49" s="0" t="n">
        <v>0</v>
      </c>
      <c r="I49" s="0" t="n">
        <v>0</v>
      </c>
      <c r="J49" s="0" t="n">
        <f aca="false">B49*CONFIG!E$4+C49*CONFIG!E$5+D49*CONFIG!E$6+E49*CONFIG!E$7+F49*CONFIG!E$8+G49*CONFIG!E$9+H49*CONFIG!E$10+I49*CONFIG!E$11</f>
        <v>0</v>
      </c>
    </row>
    <row r="50" customFormat="false" ht="14.25" hidden="false" customHeight="false" outlineLevel="0" collapsed="false">
      <c r="A50" s="5" t="str">
        <f aca="false">CONFIG!A49</f>
        <v>Colla 49</v>
      </c>
      <c r="B50" s="0" t="n">
        <v>0</v>
      </c>
      <c r="C50" s="0" t="n">
        <v>0</v>
      </c>
      <c r="D50" s="0" t="n">
        <v>0</v>
      </c>
      <c r="E50" s="0" t="n">
        <v>0</v>
      </c>
      <c r="F50" s="0" t="n">
        <v>0</v>
      </c>
      <c r="G50" s="0" t="n">
        <v>0</v>
      </c>
      <c r="H50" s="0" t="n">
        <v>0</v>
      </c>
      <c r="I50" s="0" t="n">
        <v>0</v>
      </c>
      <c r="J50" s="0" t="n">
        <f aca="false">B50*CONFIG!E$4+C50*CONFIG!E$5+D50*CONFIG!E$6+E50*CONFIG!E$7+F50*CONFIG!E$8+G50*CONFIG!E$9+H50*CONFIG!E$10+I50*CONFIG!E$11</f>
        <v>0</v>
      </c>
    </row>
    <row r="51" customFormat="false" ht="14.25" hidden="false" customHeight="false" outlineLevel="0" collapsed="false">
      <c r="A51" s="5" t="str">
        <f aca="false">CONFIG!A50</f>
        <v>Colla 50</v>
      </c>
      <c r="B51" s="0" t="n">
        <v>0</v>
      </c>
      <c r="C51" s="0" t="n">
        <v>0</v>
      </c>
      <c r="D51" s="0" t="n">
        <v>0</v>
      </c>
      <c r="E51" s="0" t="n">
        <v>0</v>
      </c>
      <c r="F51" s="0" t="n">
        <v>0</v>
      </c>
      <c r="G51" s="0" t="n">
        <v>0</v>
      </c>
      <c r="H51" s="0" t="n">
        <v>0</v>
      </c>
      <c r="I51" s="0" t="n">
        <v>0</v>
      </c>
      <c r="J51" s="0" t="n">
        <f aca="false">B51*CONFIG!E$4+C51*CONFIG!E$5+D51*CONFIG!E$6+E51*CONFIG!E$7+F51*CONFIG!E$8+G51*CONFIG!E$9+H51*CONFIG!E$10+I51*CONFIG!E$11</f>
        <v>0</v>
      </c>
    </row>
    <row r="52" customFormat="false" ht="14.25" hidden="false" customHeight="false" outlineLevel="0" collapsed="false">
      <c r="A52" s="5" t="str">
        <f aca="false">CONFIG!A51</f>
        <v>Colla 51</v>
      </c>
      <c r="B52" s="0" t="n">
        <v>0</v>
      </c>
      <c r="C52" s="0" t="n">
        <v>0</v>
      </c>
      <c r="D52" s="0" t="n">
        <v>0</v>
      </c>
      <c r="E52" s="0" t="n">
        <v>0</v>
      </c>
      <c r="F52" s="0" t="n">
        <v>0</v>
      </c>
      <c r="G52" s="0" t="n">
        <v>0</v>
      </c>
      <c r="H52" s="0" t="n">
        <v>0</v>
      </c>
      <c r="I52" s="0" t="n">
        <v>0</v>
      </c>
      <c r="J52" s="0" t="n">
        <f aca="false">B52*CONFIG!E$4+C52*CONFIG!E$5+D52*CONFIG!E$6+E52*CONFIG!E$7+F52*CONFIG!E$8+G52*CONFIG!E$9+H52*CONFIG!E$10+I52*CONFIG!E$11</f>
        <v>0</v>
      </c>
    </row>
    <row r="53" customFormat="false" ht="14.25" hidden="false" customHeight="false" outlineLevel="0" collapsed="false">
      <c r="A53" s="5" t="str">
        <f aca="false">CONFIG!A52</f>
        <v>Colla 52</v>
      </c>
      <c r="B53" s="0" t="n">
        <v>0</v>
      </c>
      <c r="C53" s="0" t="n">
        <v>0</v>
      </c>
      <c r="D53" s="0" t="n">
        <v>0</v>
      </c>
      <c r="E53" s="0" t="n">
        <v>0</v>
      </c>
      <c r="F53" s="0" t="n">
        <v>0</v>
      </c>
      <c r="G53" s="0" t="n">
        <v>0</v>
      </c>
      <c r="H53" s="0" t="n">
        <v>0</v>
      </c>
      <c r="I53" s="0" t="n">
        <v>0</v>
      </c>
      <c r="J53" s="0" t="n">
        <f aca="false">B53*CONFIG!E$4+C53*CONFIG!E$5+D53*CONFIG!E$6+E53*CONFIG!E$7+F53*CONFIG!E$8+G53*CONFIG!E$9+H53*CONFIG!E$10+I53*CONFIG!E$11</f>
        <v>0</v>
      </c>
    </row>
    <row r="54" customFormat="false" ht="14.25" hidden="false" customHeight="false" outlineLevel="0" collapsed="false">
      <c r="A54" s="5" t="str">
        <f aca="false">CONFIG!A53</f>
        <v>Colla 53</v>
      </c>
      <c r="B54" s="0" t="n">
        <v>0</v>
      </c>
      <c r="C54" s="0" t="n">
        <v>0</v>
      </c>
      <c r="D54" s="0" t="n">
        <v>0</v>
      </c>
      <c r="E54" s="0" t="n">
        <v>0</v>
      </c>
      <c r="F54" s="0" t="n">
        <v>0</v>
      </c>
      <c r="G54" s="0" t="n">
        <v>0</v>
      </c>
      <c r="H54" s="0" t="n">
        <v>0</v>
      </c>
      <c r="I54" s="0" t="n">
        <v>0</v>
      </c>
      <c r="J54" s="0" t="n">
        <f aca="false">B54*CONFIG!E$4+C54*CONFIG!E$5+D54*CONFIG!E$6+E54*CONFIG!E$7+F54*CONFIG!E$8+G54*CONFIG!E$9+H54*CONFIG!E$10+I54*CONFIG!E$11</f>
        <v>0</v>
      </c>
    </row>
    <row r="55" customFormat="false" ht="14.25" hidden="false" customHeight="false" outlineLevel="0" collapsed="false">
      <c r="A55" s="5" t="str">
        <f aca="false">CONFIG!A54</f>
        <v>Colla 54</v>
      </c>
      <c r="B55" s="0" t="n">
        <v>0</v>
      </c>
      <c r="C55" s="0" t="n">
        <v>0</v>
      </c>
      <c r="D55" s="0" t="n">
        <v>0</v>
      </c>
      <c r="E55" s="0" t="n">
        <v>0</v>
      </c>
      <c r="F55" s="0" t="n">
        <v>0</v>
      </c>
      <c r="G55" s="0" t="n">
        <v>0</v>
      </c>
      <c r="H55" s="0" t="n">
        <v>0</v>
      </c>
      <c r="I55" s="0" t="n">
        <v>0</v>
      </c>
      <c r="J55" s="0" t="n">
        <f aca="false">B55*CONFIG!E$4+C55*CONFIG!E$5+D55*CONFIG!E$6+E55*CONFIG!E$7+F55*CONFIG!E$8+G55*CONFIG!E$9+H55*CONFIG!E$10+I55*CONFIG!E$11</f>
        <v>0</v>
      </c>
    </row>
    <row r="56" customFormat="false" ht="14.25" hidden="false" customHeight="false" outlineLevel="0" collapsed="false">
      <c r="A56" s="5" t="str">
        <f aca="false">CONFIG!A55</f>
        <v>Colla 55</v>
      </c>
      <c r="B56" s="0" t="n">
        <v>0</v>
      </c>
      <c r="C56" s="0" t="n">
        <v>0</v>
      </c>
      <c r="D56" s="0" t="n">
        <v>0</v>
      </c>
      <c r="E56" s="0" t="n">
        <v>0</v>
      </c>
      <c r="F56" s="0" t="n">
        <v>0</v>
      </c>
      <c r="G56" s="0" t="n">
        <v>0</v>
      </c>
      <c r="H56" s="0" t="n">
        <v>0</v>
      </c>
      <c r="I56" s="0" t="n">
        <v>0</v>
      </c>
      <c r="J56" s="0" t="n">
        <f aca="false">B56*CONFIG!E$4+C56*CONFIG!E$5+D56*CONFIG!E$6+E56*CONFIG!E$7+F56*CONFIG!E$8+G56*CONFIG!E$9+H56*CONFIG!E$10+I56*CONFIG!E$11</f>
        <v>0</v>
      </c>
    </row>
    <row r="57" customFormat="false" ht="14.25" hidden="false" customHeight="false" outlineLevel="0" collapsed="false">
      <c r="A57" s="5" t="str">
        <f aca="false">CONFIG!A56</f>
        <v>Colla 56</v>
      </c>
      <c r="B57" s="0" t="n">
        <v>0</v>
      </c>
      <c r="C57" s="0" t="n">
        <v>0</v>
      </c>
      <c r="D57" s="0" t="n">
        <v>0</v>
      </c>
      <c r="E57" s="0" t="n">
        <v>0</v>
      </c>
      <c r="F57" s="0" t="n">
        <v>0</v>
      </c>
      <c r="G57" s="0" t="n">
        <v>0</v>
      </c>
      <c r="H57" s="0" t="n">
        <v>0</v>
      </c>
      <c r="I57" s="0" t="n">
        <v>0</v>
      </c>
      <c r="J57" s="0" t="n">
        <f aca="false">B57*CONFIG!E$4+C57*CONFIG!E$5+D57*CONFIG!E$6+E57*CONFIG!E$7+F57*CONFIG!E$8+G57*CONFIG!E$9+H57*CONFIG!E$10+I57*CONFIG!E$11</f>
        <v>0</v>
      </c>
    </row>
    <row r="58" customFormat="false" ht="14.25" hidden="false" customHeight="false" outlineLevel="0" collapsed="false">
      <c r="A58" s="5" t="str">
        <f aca="false">CONFIG!A57</f>
        <v>Colla 57</v>
      </c>
      <c r="B58" s="0" t="n">
        <v>0</v>
      </c>
      <c r="C58" s="0" t="n">
        <v>0</v>
      </c>
      <c r="D58" s="0" t="n">
        <v>0</v>
      </c>
      <c r="E58" s="0" t="n">
        <v>0</v>
      </c>
      <c r="F58" s="0" t="n">
        <v>0</v>
      </c>
      <c r="G58" s="0" t="n">
        <v>0</v>
      </c>
      <c r="H58" s="0" t="n">
        <v>0</v>
      </c>
      <c r="I58" s="0" t="n">
        <v>0</v>
      </c>
      <c r="J58" s="0" t="n">
        <f aca="false">B58*CONFIG!E$4+C58*CONFIG!E$5+D58*CONFIG!E$6+E58*CONFIG!E$7+F58*CONFIG!E$8+G58*CONFIG!E$9+H58*CONFIG!E$10+I58*CONFIG!E$11</f>
        <v>0</v>
      </c>
    </row>
    <row r="59" customFormat="false" ht="14.25" hidden="false" customHeight="false" outlineLevel="0" collapsed="false">
      <c r="A59" s="5" t="str">
        <f aca="false">CONFIG!A58</f>
        <v>Colla 58</v>
      </c>
      <c r="B59" s="0" t="n">
        <v>0</v>
      </c>
      <c r="C59" s="0" t="n">
        <v>0</v>
      </c>
      <c r="D59" s="0" t="n">
        <v>0</v>
      </c>
      <c r="E59" s="0" t="n">
        <v>0</v>
      </c>
      <c r="F59" s="0" t="n">
        <v>0</v>
      </c>
      <c r="G59" s="0" t="n">
        <v>0</v>
      </c>
      <c r="H59" s="0" t="n">
        <v>0</v>
      </c>
      <c r="I59" s="0" t="n">
        <v>0</v>
      </c>
      <c r="J59" s="0" t="n">
        <f aca="false">B59*CONFIG!E$4+C59*CONFIG!E$5+D59*CONFIG!E$6+E59*CONFIG!E$7+F59*CONFIG!E$8+G59*CONFIG!E$9+H59*CONFIG!E$10+I59*CONFIG!E$11</f>
        <v>0</v>
      </c>
    </row>
    <row r="60" customFormat="false" ht="14.25" hidden="false" customHeight="false" outlineLevel="0" collapsed="false">
      <c r="A60" s="5" t="str">
        <f aca="false">CONFIG!A59</f>
        <v>Colla 59</v>
      </c>
      <c r="B60" s="0" t="n">
        <v>0</v>
      </c>
      <c r="C60" s="0" t="n">
        <v>0</v>
      </c>
      <c r="D60" s="0" t="n">
        <v>0</v>
      </c>
      <c r="E60" s="0" t="n">
        <v>0</v>
      </c>
      <c r="F60" s="0" t="n">
        <v>0</v>
      </c>
      <c r="G60" s="0" t="n">
        <v>0</v>
      </c>
      <c r="H60" s="0" t="n">
        <v>0</v>
      </c>
      <c r="I60" s="0" t="n">
        <v>0</v>
      </c>
      <c r="J60" s="0" t="n">
        <f aca="false">B60*CONFIG!E$4+C60*CONFIG!E$5+D60*CONFIG!E$6+E60*CONFIG!E$7+F60*CONFIG!E$8+G60*CONFIG!E$9+H60*CONFIG!E$10+I60*CONFIG!E$11</f>
        <v>0</v>
      </c>
    </row>
    <row r="61" customFormat="false" ht="14.25" hidden="false" customHeight="false" outlineLevel="0" collapsed="false">
      <c r="A61" s="5" t="str">
        <f aca="false">CONFIG!A60</f>
        <v>Colla 60</v>
      </c>
      <c r="B61" s="0" t="n">
        <v>0</v>
      </c>
      <c r="C61" s="0" t="n">
        <v>0</v>
      </c>
      <c r="D61" s="0" t="n">
        <v>0</v>
      </c>
      <c r="E61" s="0" t="n">
        <v>0</v>
      </c>
      <c r="F61" s="0" t="n">
        <v>0</v>
      </c>
      <c r="G61" s="0" t="n">
        <v>0</v>
      </c>
      <c r="H61" s="0" t="n">
        <v>0</v>
      </c>
      <c r="I61" s="0" t="n">
        <v>0</v>
      </c>
      <c r="J61" s="0" t="n">
        <f aca="false">B61*CONFIG!E$4+C61*CONFIG!E$5+D61*CONFIG!E$6+E61*CONFIG!E$7+F61*CONFIG!E$8+G61*CONFIG!E$9+H61*CONFIG!E$10+I61*CONFIG!E$11</f>
        <v>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item1.xml><?xml version="1.0" encoding="utf-8"?>
<DataMashup xmlns="http://schemas.microsoft.com/DataMashup">AAAAABQDAABQSwMEFAACAAgA05mdWUUuKG6kAAAA9gAAABIAHABDb25maWcvUGFja2FnZS54bWwgohgAKKAUAAAAAAAAAAAAAAAAAAAAAAAAAAAAhY+9DoIwGEVfhXSnP7AQ8lEG4yaJCYlxbUqFBiiGFsu7OfhIvoIYRd0c77lnuPd+vUE+911wUaPVg8kQwxQFysih0qbO0OROYYJyDnshW1GrYJGNTWdbZahx7pwS4r3HPsbDWJOIUkaOxa6UjeoF+sj6vxxqY50wUiEOh9cYHmEWJ5glFFMgK4RCm68QLXuf7Q+EzdS5aVRc2XBbAlkjkPcH/gBQSwMEFAACAAgA05mdWQ/K6aukAAAA6QAAABMAHABbQ29udGVudF9UeXBlc10ueG1sIKIYACigFAAAAAAAAAAAAAAAAAAAAAAAAAAAAG2OSw7CMAxErxJ5n7qwQAg1ZQHcgAtEwf2I5qPGReFsLDgSVyBtd4ilZ+Z55vN6V8dkB/GgMfbeKdgUJQhyxt961yqYuJF7ONbV9Rkoihx1UUHHHA6I0XRkdSx8IJedxo9Wcz7HFoM2d90Sbstyh8Y7JseS5x9QV2dq9DSwuKQsr7UZB3Fac3OVAqbEuMj4l7A/eR3C0BvN2cQkbZR2IXEZXn8BUEsDBBQAAgAIANOZnVkoike4DgAAABEAAAATABwARm9ybXVsYXMvU2VjdGlvbjEubSCiGAAooBQAAAAAAAAAAAAAAAAAAAAAAAAAAAArTk0uyczPUwiG0IbWAFBLAQItABQAAgAIANOZnVlFLihupAAAAPYAAAASAAAAAAAAAAAAAAAAAAAAAABDb25maWcvUGFja2FnZS54bWxQSwECLQAUAAIACADTmZ1ZD8rpq6QAAADpAAAAEwAAAAAAAAAAAAAAAADwAAAAW0NvbnRlbnRfVHlwZXNdLnhtbFBLAQItABQAAgAIANOZnVkoike4DgAAABEAAAATAAAAAAAAAAAAAAAAAOEBAABGb3JtdWxhcy9TZWN0aW9uMS5tUEsFBgAAAAADAAMAwgAAADwCAAAAABABAADvu788P3htbCB2ZXJzaW9uPSIxLjAiIGVuY29kaW5nPSJ1dGYtOCI/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+7vzw/eG1sIHZlcnNpb249IjEuMCIgZW5jb2Rpbmc9InV0Zi04Ij8+PExvY2FsUGFja2FnZU1ldGFkYXRhRmlsZSB4bWxuczp4c2Q9Imh0dHA6Ly93d3cudzMub3JnLzIwMDEvWE1MU2NoZW1hIiB4bWxuczp4c2k9Imh0dHA6Ly93d3cudzMub3JnLzIwMDEvWE1MU2NoZW1hLWluc3RhbmNlIj48SXRlbXM+PEl0ZW0+PEl0ZW1Mb2NhdGlvbj48SXRlbVR5cGU+QWxsRm9ybXVsYXM8L0l0ZW1UeXBlPjxJdGVtUGF0aCAvPjwvSXRlbUxvY2F0aW9uPjxTdGFibGVFbnRyaWVzPjxFbnRyeSBUeXBlPSJSZWxhdGlvbnNoaXBzIiBWYWx1ZT0ic0FBQUFBQT09IiAvPjwvU3RhYmxlRW50cmllcz48L0l0ZW0+PC9JdGVtcz48L0xvY2FsUGFja2FnZU1ldGFkYXRhRmlsZT4WAAAAUEsFBgAAAAAAAAAAAAAAAAAAAAAAACYBAAABAAAA0Iyd3wEV0RGMegDAT8KX6wEAAABrrMsLAJreS7/YBbHBzNz8AAAAAAIAAAAAABBmAAAAAQAAIAAAALdE7+Ehq7qvWdZ5NdFlNXHjuNtrDQ6AN8MkvQJLgUoeAAAAAA6AAAAAAgAAIAAAAEr+IJXo2pUbaYdjgpvvz0grz0c+9Xc2B6JQ/2ZiXKVQUAAAAIwaZOqYZDhqZ5+38/Yy+qcWrlAD369BI76klWpnQxhVDeWK1dOCub4JL2jlMtZdBuvMIuVXUTkV3Z0SjmzB0SzeHbN/Qcg2mGilZH5VJq7RQAAAALm3qNkDZ3oiLyZiB3dzeMZqco8XayCwbFO0glURDQfVR6dIlR4JBRsFKhhiRBPywegJTI/G10Y7X5es/3NeCsk=</DataMashup>
</file>

<file path=customXml/itemProps1.xml><?xml version="1.0" encoding="utf-8"?>
<ds:datastoreItem xmlns:ds="http://schemas.openxmlformats.org/officeDocument/2006/customXml" ds:itemID="{9733C1C2-691F-4D6C-A206-FE8B7E4FE60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LibreOffice/7.4.7.2$Linux_X86_64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2024-12-29T17:26:24Z</dcterms:created>
  <dc:creator>Raúl Carré - External</dc:creator>
  <dc:description/>
  <dc:language>es-ES</dc:language>
  <cp:lastModifiedBy/>
  <dcterms:modified xsi:type="dcterms:W3CDTF">2025-03-01T21:43:32Z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